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3715" windowHeight="9540" activeTab="3"/>
  </bookViews>
  <sheets>
    <sheet name="FACTURAS 2020-2021" sheetId="2" r:id="rId1"/>
    <sheet name="FACTURAS 2022" sheetId="3" r:id="rId2"/>
    <sheet name="FACTURAS 2023" sheetId="4" r:id="rId3"/>
    <sheet name="FACTURAS 2024" sheetId="5" r:id="rId4"/>
  </sheets>
  <calcPr calcId="145621"/>
</workbook>
</file>

<file path=xl/calcChain.xml><?xml version="1.0" encoding="utf-8"?>
<calcChain xmlns="http://schemas.openxmlformats.org/spreadsheetml/2006/main">
  <c r="F36" i="5" l="1"/>
  <c r="K36" i="5" s="1"/>
  <c r="E36" i="5"/>
  <c r="E35" i="5"/>
  <c r="F35" i="5" s="1"/>
  <c r="K35" i="5" s="1"/>
  <c r="E34" i="5"/>
  <c r="F34" i="5" s="1"/>
  <c r="K34" i="5" s="1"/>
  <c r="E33" i="5"/>
  <c r="F33" i="5" s="1"/>
  <c r="K33" i="5" s="1"/>
  <c r="E32" i="5"/>
  <c r="F32" i="5" s="1"/>
  <c r="K32" i="5" s="1"/>
  <c r="E31" i="5"/>
  <c r="F31" i="5" s="1"/>
  <c r="K31" i="5" s="1"/>
  <c r="E30" i="5"/>
  <c r="F30" i="5" s="1"/>
  <c r="K30" i="5" s="1"/>
  <c r="E26" i="5"/>
  <c r="F26" i="5" s="1"/>
  <c r="K26" i="5" s="1"/>
  <c r="F25" i="5"/>
  <c r="K25" i="5" s="1"/>
  <c r="E25" i="5"/>
  <c r="E24" i="5"/>
  <c r="F24" i="5" s="1"/>
  <c r="K24" i="5" s="1"/>
  <c r="E23" i="5"/>
  <c r="F23" i="5" s="1"/>
  <c r="K23" i="5" s="1"/>
  <c r="E22" i="5"/>
  <c r="F22" i="5" s="1"/>
  <c r="K22" i="5" s="1"/>
  <c r="E21" i="5"/>
  <c r="F21" i="5" s="1"/>
  <c r="K21" i="5" s="1"/>
  <c r="E20" i="5"/>
  <c r="F20" i="5" s="1"/>
  <c r="K20" i="5" s="1"/>
  <c r="E19" i="5"/>
  <c r="F19" i="5" s="1"/>
  <c r="K19" i="5" s="1"/>
  <c r="E18" i="5"/>
  <c r="F18" i="5" s="1"/>
  <c r="K18" i="5" s="1"/>
  <c r="F17" i="5"/>
  <c r="K17" i="5" s="1"/>
  <c r="E17" i="5"/>
  <c r="E16" i="5"/>
  <c r="F16" i="5" s="1"/>
  <c r="K16" i="5" s="1"/>
  <c r="E15" i="5"/>
  <c r="F15" i="5" s="1"/>
  <c r="K15" i="5" s="1"/>
  <c r="F11" i="5"/>
  <c r="K11" i="5" s="1"/>
  <c r="E11" i="5"/>
  <c r="E10" i="5"/>
  <c r="F10" i="5" s="1"/>
  <c r="K10" i="5" s="1"/>
  <c r="E9" i="5"/>
  <c r="F9" i="5" s="1"/>
  <c r="K9" i="5" s="1"/>
  <c r="E8" i="5"/>
  <c r="F8" i="5" s="1"/>
  <c r="K8" i="5" s="1"/>
</calcChain>
</file>

<file path=xl/sharedStrings.xml><?xml version="1.0" encoding="utf-8"?>
<sst xmlns="http://schemas.openxmlformats.org/spreadsheetml/2006/main" count="209" uniqueCount="172">
  <si>
    <t>RELACION DE FACTURAS COMFENALCO</t>
  </si>
  <si>
    <t xml:space="preserve">FECHA: MES Y TOTAL DE LAS FACTURAS </t>
  </si>
  <si>
    <t xml:space="preserve"># DE FACTURA </t>
  </si>
  <si>
    <t>VALOR TOTAL FACTURA</t>
  </si>
  <si>
    <t>VALOR NETO FACTURADO</t>
  </si>
  <si>
    <t>% RETEFUENTE</t>
  </si>
  <si>
    <t>VALOR RETENCION</t>
  </si>
  <si>
    <t>VALOR A PAGAR</t>
  </si>
  <si>
    <t>FECHA DE PAGO O ABONO</t>
  </si>
  <si>
    <t>RETEFUENTE LA EPS</t>
  </si>
  <si>
    <t>SERVICIOS INTEGRALES SALUD 2%</t>
  </si>
  <si>
    <t>ABONO A LA FACTURA</t>
  </si>
  <si>
    <t>VALOR PAGADO</t>
  </si>
  <si>
    <t>SALDO PENDIENTE</t>
  </si>
  <si>
    <t>OBSERVACIONES</t>
  </si>
  <si>
    <t>MARZO DEL 2020: $ 6.138.000</t>
  </si>
  <si>
    <t>20/05/2020 Y 27/05/2020</t>
  </si>
  <si>
    <t>$ 359.100 + $ 18.900</t>
  </si>
  <si>
    <t>ABRIL DEL 2020 TOTAL: $ 2.513.400</t>
  </si>
  <si>
    <t>JUNIO DEL 2020 TOTAL: $ 1.612.800</t>
  </si>
  <si>
    <t>JULIO DEL 2020 TOTAL: $ 2.342.500</t>
  </si>
  <si>
    <t>AGOSTO DEL 2020 TOTAL: $ 2.686.700</t>
  </si>
  <si>
    <t>FELE4</t>
  </si>
  <si>
    <t>$188.100 + $9.900</t>
  </si>
  <si>
    <t>NOVIEMBRE DEL 2020 TOTAL: $ 4.277.100</t>
  </si>
  <si>
    <t>FELE26</t>
  </si>
  <si>
    <t>ENEROL DEL 2021 TOTAL: $1.779.200</t>
  </si>
  <si>
    <t>FELE50</t>
  </si>
  <si>
    <t>$47.332+$1.135.968</t>
  </si>
  <si>
    <t>ABRIL DEL 2021 TOTAL: $ 4.387.500</t>
  </si>
  <si>
    <t>FELE82</t>
  </si>
  <si>
    <t>19/05/2021 Y 17/08/2021</t>
  </si>
  <si>
    <t>$234.728+$113.488</t>
  </si>
  <si>
    <t>FELE85</t>
  </si>
  <si>
    <t>4880+3120</t>
  </si>
  <si>
    <t>$41.846+$26.754</t>
  </si>
  <si>
    <t>MAYO DEL 2021 TOTAL: $3.399.800</t>
  </si>
  <si>
    <t>FELE93</t>
  </si>
  <si>
    <t>JUNIO DEL 202 TOTAL1: $3.872.900</t>
  </si>
  <si>
    <t>FELE101</t>
  </si>
  <si>
    <t>$165.859+$ 73.441</t>
  </si>
  <si>
    <t>FELE112</t>
  </si>
  <si>
    <t>JULIO DEL 2021 TOTAL: $6.609.900</t>
  </si>
  <si>
    <t>FELE114</t>
  </si>
  <si>
    <t>AGOSTO DEL 2021: $3.450.900</t>
  </si>
  <si>
    <t>FELE140</t>
  </si>
  <si>
    <t>22/04/2022 Y 30/06/2022</t>
  </si>
  <si>
    <t>$5.035+$376.200</t>
  </si>
  <si>
    <t>FELE142</t>
  </si>
  <si>
    <t>$22.780+$43.920</t>
  </si>
  <si>
    <t>SEPTIEMBRE DEL 2021: $ 4.222.700</t>
  </si>
  <si>
    <t>FELE154</t>
  </si>
  <si>
    <t>22/04/2022 y 30/06/2022</t>
  </si>
  <si>
    <t>$29.688+$127.612</t>
  </si>
  <si>
    <t>FELE155</t>
  </si>
  <si>
    <t>FELE161</t>
  </si>
  <si>
    <t>313600+ $ 6400</t>
  </si>
  <si>
    <t>$2.645.706+$53.994</t>
  </si>
  <si>
    <t>NOVIEMBRE DEL 2021: $ 3.895.200</t>
  </si>
  <si>
    <t>FELE178</t>
  </si>
  <si>
    <t>$81.588+$93.712</t>
  </si>
  <si>
    <t xml:space="preserve">VALOR RETENCION </t>
  </si>
  <si>
    <t>RETEFUENTE POR LA EPS</t>
  </si>
  <si>
    <t>SERVICIOS INTEGRALES DE SALUD 2%</t>
  </si>
  <si>
    <t>RETEFUENTE,SERLVICIOS 6%</t>
  </si>
  <si>
    <t xml:space="preserve">OBSERVACIONES </t>
  </si>
  <si>
    <t>MARZO DEL 2022: $ 5.850.200</t>
  </si>
  <si>
    <t>FELE214</t>
  </si>
  <si>
    <t>FELE215</t>
  </si>
  <si>
    <t>FELE216</t>
  </si>
  <si>
    <t>FELE217</t>
  </si>
  <si>
    <t>FELE218</t>
  </si>
  <si>
    <t>ABRIL DEL 2022: $ 5.533.000</t>
  </si>
  <si>
    <t>FELE230</t>
  </si>
  <si>
    <t>FELE232</t>
  </si>
  <si>
    <t>FELE233</t>
  </si>
  <si>
    <t>FELE234</t>
  </si>
  <si>
    <t>FELE235</t>
  </si>
  <si>
    <t>FELE237</t>
  </si>
  <si>
    <t>MAYO DEL 2022: $  3.698.000</t>
  </si>
  <si>
    <t>FELE243</t>
  </si>
  <si>
    <t>FELE244</t>
  </si>
  <si>
    <t>FELE245</t>
  </si>
  <si>
    <t>JUNIO DEL 2022 : $ 7.154.200</t>
  </si>
  <si>
    <t>FELE258</t>
  </si>
  <si>
    <t>AGOSTO DEL 2022: $ 9.365.200</t>
  </si>
  <si>
    <t>FELE285</t>
  </si>
  <si>
    <t>FELE295</t>
  </si>
  <si>
    <t>SEPTIEMBRE DEL 2022: $ 5.111.400</t>
  </si>
  <si>
    <t>FELE299</t>
  </si>
  <si>
    <t>FELE306</t>
  </si>
  <si>
    <t>OCTUBRE DEL 2022: $ 6.534.400</t>
  </si>
  <si>
    <t>FELE323</t>
  </si>
  <si>
    <t>FELE328</t>
  </si>
  <si>
    <t>20/12/20222</t>
  </si>
  <si>
    <t>DICIEMBRE DEL 2022: $ 5.310.800</t>
  </si>
  <si>
    <t>FELE348</t>
  </si>
  <si>
    <t>VALOR NETO FACTURA</t>
  </si>
  <si>
    <t>% RETENFUENTE</t>
  </si>
  <si>
    <t>RETENFUENTE POR LA EPS</t>
  </si>
  <si>
    <t>FEBRERO DEL 2023: $ 4.829.100</t>
  </si>
  <si>
    <t>FELE378</t>
  </si>
  <si>
    <t>MARZO DEL 2023:$ 7.321.500</t>
  </si>
  <si>
    <t>FELE386</t>
  </si>
  <si>
    <t>FELE388</t>
  </si>
  <si>
    <t>MAYO DEL 2023: $5.629.700</t>
  </si>
  <si>
    <t>FELE422</t>
  </si>
  <si>
    <t>JUNIO DEL 2023: $ 9.690.800</t>
  </si>
  <si>
    <t>FELE434</t>
  </si>
  <si>
    <t>FELE435</t>
  </si>
  <si>
    <t>FELE436</t>
  </si>
  <si>
    <t>FELE438</t>
  </si>
  <si>
    <t>FELE439</t>
  </si>
  <si>
    <t>FELE440</t>
  </si>
  <si>
    <t>FELE441</t>
  </si>
  <si>
    <t>FELE442</t>
  </si>
  <si>
    <t>FELE443</t>
  </si>
  <si>
    <t>SEPTIEMBRE DEL 2023: $ 8.404.555</t>
  </si>
  <si>
    <t>FELE486</t>
  </si>
  <si>
    <t>FELE497</t>
  </si>
  <si>
    <t>FELE498</t>
  </si>
  <si>
    <t>FELE501</t>
  </si>
  <si>
    <t>FELE503</t>
  </si>
  <si>
    <t>FELE507</t>
  </si>
  <si>
    <t>FELE517</t>
  </si>
  <si>
    <t>FELE518</t>
  </si>
  <si>
    <t>FELE519</t>
  </si>
  <si>
    <t>FELE520</t>
  </si>
  <si>
    <t>FELE521</t>
  </si>
  <si>
    <t>FELE522</t>
  </si>
  <si>
    <t>FELE523</t>
  </si>
  <si>
    <t>FELE524</t>
  </si>
  <si>
    <t>FELE525</t>
  </si>
  <si>
    <t>FELE526</t>
  </si>
  <si>
    <t>FELE527</t>
  </si>
  <si>
    <t>OCTUBRE DEL 2023: $ 6.539.250</t>
  </si>
  <si>
    <t>NOVIEMBRE DEL 2023: $9.742.325</t>
  </si>
  <si>
    <t>DICIEMBRE DEL 2023: $ 8.368.350</t>
  </si>
  <si>
    <t>FELE532</t>
  </si>
  <si>
    <t>FELE533</t>
  </si>
  <si>
    <t>FELE534</t>
  </si>
  <si>
    <t>FELE535</t>
  </si>
  <si>
    <t>FELE537</t>
  </si>
  <si>
    <t>VALOR FACTURA</t>
  </si>
  <si>
    <t>FELE548</t>
  </si>
  <si>
    <t>FELE549</t>
  </si>
  <si>
    <t>FELE550</t>
  </si>
  <si>
    <t>FELE551</t>
  </si>
  <si>
    <t>FEBRERO DEL 2024: $ 7.074.735</t>
  </si>
  <si>
    <t>FELE557</t>
  </si>
  <si>
    <t>FELE558</t>
  </si>
  <si>
    <t>FELE559</t>
  </si>
  <si>
    <t>FELE560</t>
  </si>
  <si>
    <t>FELE561</t>
  </si>
  <si>
    <t>FELE562</t>
  </si>
  <si>
    <t>FELE563</t>
  </si>
  <si>
    <t>FELE564</t>
  </si>
  <si>
    <t>FELE565</t>
  </si>
  <si>
    <t>FELE566</t>
  </si>
  <si>
    <t>FELE570</t>
  </si>
  <si>
    <t>FELE571</t>
  </si>
  <si>
    <t>22/03/2023 Y 19/02/2024</t>
  </si>
  <si>
    <t>$384.844+$81.000</t>
  </si>
  <si>
    <t>ENERO DEL 2024:$ 5.077.750</t>
  </si>
  <si>
    <t>MARZO DEL 2024: $ 8.369.900</t>
  </si>
  <si>
    <t>FELE575</t>
  </si>
  <si>
    <t>FELE576</t>
  </si>
  <si>
    <t>FELE577</t>
  </si>
  <si>
    <t>FELE578</t>
  </si>
  <si>
    <t>FELE579</t>
  </si>
  <si>
    <t>FELE580</t>
  </si>
  <si>
    <t>FELE581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</si>
</sst>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&quot;$&quot;#,##0;[Red]\-&quot;$&quot;#,##0"/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&quot;$&quot;#,##0"/>
    <numFmt numFmtId="165" formatCode="&quot;$&quot;\ #,##0"/>
    <numFmt numFmtId="166" formatCode="_-&quot;$&quot;* #,##0_-;\-&quot;$&quot;* #,##0_-;_-&quot;$&quot;* &quot;-&quot;??_-;_-@_-"/>
    <numFmt numFmtId="167" formatCode="_(&quot;$&quot;\ * #,##0_);_(&quot;$&quot;\ * \(#,##0\);_(&quot;$&quot;\ * &quot;-&quot;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7" fontId="1" fillId="0" borderId="0" applyFont="0" applyFill="0" applyBorder="0" applyAlignment="0" applyProtection="0"/>
  </cellStyleXfs>
  <cellXfs count="111">
    <xf numFmtId="0" fontId="0" fillId="0" borderId="0" xfId="0"/>
    <xf numFmtId="0" fontId="2" fillId="0" borderId="2" xfId="0" applyFont="1" applyBorder="1"/>
    <xf numFmtId="14" fontId="0" fillId="0" borderId="2" xfId="0" applyNumberFormat="1" applyBorder="1"/>
    <xf numFmtId="164" fontId="0" fillId="0" borderId="2" xfId="0" applyNumberFormat="1" applyBorder="1"/>
    <xf numFmtId="3" fontId="0" fillId="0" borderId="3" xfId="0" applyNumberFormat="1" applyBorder="1"/>
    <xf numFmtId="0" fontId="0" fillId="0" borderId="2" xfId="0" applyBorder="1"/>
    <xf numFmtId="165" fontId="2" fillId="0" borderId="2" xfId="0" applyNumberFormat="1" applyFont="1" applyBorder="1"/>
    <xf numFmtId="164" fontId="2" fillId="0" borderId="2" xfId="0" applyNumberFormat="1" applyFont="1" applyBorder="1"/>
    <xf numFmtId="14" fontId="2" fillId="0" borderId="2" xfId="0" applyNumberFormat="1" applyFont="1" applyBorder="1"/>
    <xf numFmtId="1" fontId="2" fillId="0" borderId="2" xfId="0" applyNumberFormat="1" applyFont="1" applyBorder="1"/>
    <xf numFmtId="3" fontId="2" fillId="0" borderId="3" xfId="0" applyNumberFormat="1" applyFont="1" applyFill="1" applyBorder="1"/>
    <xf numFmtId="42" fontId="0" fillId="0" borderId="2" xfId="0" applyNumberFormat="1" applyBorder="1"/>
    <xf numFmtId="165" fontId="0" fillId="0" borderId="2" xfId="0" applyNumberFormat="1" applyBorder="1"/>
    <xf numFmtId="44" fontId="0" fillId="0" borderId="2" xfId="0" applyNumberFormat="1" applyBorder="1"/>
    <xf numFmtId="0" fontId="0" fillId="0" borderId="2" xfId="0" applyNumberFormat="1" applyBorder="1"/>
    <xf numFmtId="1" fontId="0" fillId="0" borderId="2" xfId="0" applyNumberFormat="1" applyBorder="1"/>
    <xf numFmtId="42" fontId="0" fillId="0" borderId="3" xfId="0" applyNumberFormat="1" applyBorder="1"/>
    <xf numFmtId="165" fontId="0" fillId="2" borderId="2" xfId="0" applyNumberFormat="1" applyFill="1" applyBorder="1"/>
    <xf numFmtId="44" fontId="0" fillId="2" borderId="2" xfId="0" applyNumberFormat="1" applyFill="1" applyBorder="1"/>
    <xf numFmtId="164" fontId="0" fillId="0" borderId="2" xfId="0" applyNumberFormat="1" applyFill="1" applyBorder="1"/>
    <xf numFmtId="42" fontId="0" fillId="0" borderId="2" xfId="0" applyNumberFormat="1" applyFill="1" applyBorder="1"/>
    <xf numFmtId="0" fontId="0" fillId="2" borderId="2" xfId="0" applyFill="1" applyBorder="1"/>
    <xf numFmtId="42" fontId="0" fillId="0" borderId="2" xfId="0" applyNumberFormat="1" applyBorder="1" applyAlignment="1">
      <alignment horizontal="right"/>
    </xf>
    <xf numFmtId="42" fontId="0" fillId="2" borderId="2" xfId="0" applyNumberFormat="1" applyFill="1" applyBorder="1"/>
    <xf numFmtId="9" fontId="0" fillId="2" borderId="2" xfId="0" applyNumberFormat="1" applyFill="1" applyBorder="1"/>
    <xf numFmtId="14" fontId="0" fillId="2" borderId="2" xfId="0" applyNumberFormat="1" applyFill="1" applyBorder="1"/>
    <xf numFmtId="0" fontId="0" fillId="2" borderId="2" xfId="0" applyNumberFormat="1" applyFill="1" applyBorder="1"/>
    <xf numFmtId="164" fontId="0" fillId="0" borderId="3" xfId="0" applyNumberFormat="1" applyBorder="1"/>
    <xf numFmtId="0" fontId="2" fillId="2" borderId="2" xfId="0" applyFont="1" applyFill="1" applyBorder="1"/>
    <xf numFmtId="42" fontId="2" fillId="2" borderId="2" xfId="0" applyNumberFormat="1" applyFont="1" applyFill="1" applyBorder="1"/>
    <xf numFmtId="0" fontId="0" fillId="2" borderId="2" xfId="0" applyFill="1" applyBorder="1" applyAlignment="1">
      <alignment horizontal="right"/>
    </xf>
    <xf numFmtId="166" fontId="0" fillId="2" borderId="2" xfId="0" applyNumberFormat="1" applyFill="1" applyBorder="1"/>
    <xf numFmtId="42" fontId="0" fillId="2" borderId="2" xfId="0" applyNumberFormat="1" applyFill="1" applyBorder="1" applyAlignment="1">
      <alignment horizontal="right"/>
    </xf>
    <xf numFmtId="0" fontId="0" fillId="2" borderId="0" xfId="0" applyFill="1"/>
    <xf numFmtId="42" fontId="0" fillId="2" borderId="2" xfId="0" applyNumberFormat="1" applyFont="1" applyFill="1" applyBorder="1" applyAlignment="1">
      <alignment horizontal="right"/>
    </xf>
    <xf numFmtId="0" fontId="0" fillId="2" borderId="2" xfId="0" applyFont="1" applyFill="1" applyBorder="1"/>
    <xf numFmtId="42" fontId="0" fillId="2" borderId="2" xfId="0" applyNumberFormat="1" applyFont="1" applyFill="1" applyBorder="1"/>
    <xf numFmtId="6" fontId="0" fillId="2" borderId="2" xfId="0" applyNumberFormat="1" applyFill="1" applyBorder="1"/>
    <xf numFmtId="0" fontId="0" fillId="0" borderId="2" xfId="0" applyBorder="1" applyAlignment="1">
      <alignment horizontal="right"/>
    </xf>
    <xf numFmtId="164" fontId="0" fillId="2" borderId="2" xfId="0" applyNumberFormat="1" applyFill="1" applyBorder="1"/>
    <xf numFmtId="14" fontId="0" fillId="2" borderId="2" xfId="0" applyNumberFormat="1" applyFill="1" applyBorder="1" applyAlignment="1">
      <alignment horizontal="right"/>
    </xf>
    <xf numFmtId="6" fontId="0" fillId="2" borderId="2" xfId="0" applyNumberFormat="1" applyFill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0" fillId="2" borderId="2" xfId="0" applyNumberFormat="1" applyFill="1" applyBorder="1" applyAlignment="1">
      <alignment horizontal="right"/>
    </xf>
    <xf numFmtId="0" fontId="0" fillId="2" borderId="2" xfId="0" applyFont="1" applyFill="1" applyBorder="1" applyAlignment="1">
      <alignment horizontal="right"/>
    </xf>
    <xf numFmtId="9" fontId="0" fillId="2" borderId="2" xfId="0" applyNumberFormat="1" applyFont="1" applyFill="1" applyBorder="1"/>
    <xf numFmtId="164" fontId="0" fillId="0" borderId="2" xfId="0" applyNumberFormat="1" applyFont="1" applyBorder="1"/>
    <xf numFmtId="14" fontId="0" fillId="2" borderId="2" xfId="0" applyNumberFormat="1" applyFont="1" applyFill="1" applyBorder="1"/>
    <xf numFmtId="166" fontId="0" fillId="2" borderId="2" xfId="0" applyNumberFormat="1" applyFont="1" applyFill="1" applyBorder="1"/>
    <xf numFmtId="3" fontId="0" fillId="2" borderId="2" xfId="0" applyNumberFormat="1" applyFont="1" applyFill="1" applyBorder="1"/>
    <xf numFmtId="0" fontId="0" fillId="2" borderId="2" xfId="0" applyNumberFormat="1" applyFont="1" applyFill="1" applyBorder="1"/>
    <xf numFmtId="42" fontId="2" fillId="2" borderId="2" xfId="0" applyNumberFormat="1" applyFont="1" applyFill="1" applyBorder="1" applyAlignment="1">
      <alignment horizontal="right"/>
    </xf>
    <xf numFmtId="42" fontId="2" fillId="0" borderId="2" xfId="0" applyNumberFormat="1" applyFont="1" applyBorder="1" applyAlignment="1">
      <alignment horizontal="right"/>
    </xf>
    <xf numFmtId="0" fontId="2" fillId="2" borderId="2" xfId="0" applyFont="1" applyFill="1" applyBorder="1" applyAlignment="1">
      <alignment horizontal="right"/>
    </xf>
    <xf numFmtId="6" fontId="0" fillId="2" borderId="2" xfId="0" applyNumberFormat="1" applyFont="1" applyFill="1" applyBorder="1"/>
    <xf numFmtId="167" fontId="1" fillId="2" borderId="2" xfId="1" applyFont="1" applyFill="1" applyBorder="1"/>
    <xf numFmtId="14" fontId="2" fillId="2" borderId="2" xfId="0" applyNumberFormat="1" applyFont="1" applyFill="1" applyBorder="1"/>
    <xf numFmtId="0" fontId="2" fillId="2" borderId="2" xfId="0" applyNumberFormat="1" applyFont="1" applyFill="1" applyBorder="1"/>
    <xf numFmtId="1" fontId="2" fillId="2" borderId="2" xfId="0" applyNumberFormat="1" applyFont="1" applyFill="1" applyBorder="1"/>
    <xf numFmtId="3" fontId="0" fillId="2" borderId="3" xfId="0" applyNumberFormat="1" applyFill="1" applyBorder="1"/>
    <xf numFmtId="0" fontId="0" fillId="0" borderId="3" xfId="0" applyBorder="1"/>
    <xf numFmtId="42" fontId="0" fillId="0" borderId="2" xfId="0" applyNumberFormat="1" applyFont="1" applyBorder="1"/>
    <xf numFmtId="0" fontId="0" fillId="0" borderId="2" xfId="0" applyNumberFormat="1" applyFont="1" applyBorder="1"/>
    <xf numFmtId="9" fontId="0" fillId="0" borderId="2" xfId="0" applyNumberFormat="1" applyBorder="1"/>
    <xf numFmtId="42" fontId="0" fillId="0" borderId="2" xfId="0" applyNumberFormat="1" applyFont="1" applyBorder="1" applyAlignment="1">
      <alignment horizontal="right"/>
    </xf>
    <xf numFmtId="6" fontId="0" fillId="0" borderId="2" xfId="0" applyNumberFormat="1" applyBorder="1"/>
    <xf numFmtId="0" fontId="0" fillId="0" borderId="2" xfId="0" applyFill="1" applyBorder="1" applyAlignment="1">
      <alignment horizontal="right"/>
    </xf>
    <xf numFmtId="164" fontId="0" fillId="0" borderId="2" xfId="0" applyNumberFormat="1" applyFont="1" applyFill="1" applyBorder="1"/>
    <xf numFmtId="164" fontId="0" fillId="0" borderId="3" xfId="0" applyNumberFormat="1" applyFill="1" applyBorder="1"/>
    <xf numFmtId="167" fontId="1" fillId="0" borderId="2" xfId="1" applyFont="1" applyBorder="1"/>
    <xf numFmtId="164" fontId="0" fillId="2" borderId="3" xfId="0" applyNumberFormat="1" applyFill="1" applyBorder="1"/>
    <xf numFmtId="0" fontId="0" fillId="0" borderId="0" xfId="0" applyBorder="1"/>
    <xf numFmtId="0" fontId="2" fillId="0" borderId="0" xfId="0" applyFont="1" applyBorder="1"/>
    <xf numFmtId="14" fontId="0" fillId="0" borderId="0" xfId="0" applyNumberFormat="1" applyBorder="1"/>
    <xf numFmtId="164" fontId="0" fillId="0" borderId="0" xfId="0" applyNumberFormat="1" applyBorder="1"/>
    <xf numFmtId="3" fontId="0" fillId="0" borderId="0" xfId="0" applyNumberFormat="1" applyBorder="1"/>
    <xf numFmtId="0" fontId="2" fillId="0" borderId="4" xfId="0" applyFont="1" applyBorder="1"/>
    <xf numFmtId="14" fontId="0" fillId="0" borderId="4" xfId="0" applyNumberFormat="1" applyBorder="1"/>
    <xf numFmtId="164" fontId="0" fillId="0" borderId="4" xfId="0" applyNumberFormat="1" applyBorder="1"/>
    <xf numFmtId="3" fontId="0" fillId="0" borderId="4" xfId="0" applyNumberFormat="1" applyBorder="1"/>
    <xf numFmtId="0" fontId="2" fillId="0" borderId="5" xfId="0" applyFont="1" applyBorder="1"/>
    <xf numFmtId="165" fontId="2" fillId="0" borderId="5" xfId="0" applyNumberFormat="1" applyFont="1" applyBorder="1"/>
    <xf numFmtId="164" fontId="2" fillId="0" borderId="5" xfId="0" applyNumberFormat="1" applyFont="1" applyBorder="1"/>
    <xf numFmtId="14" fontId="2" fillId="0" borderId="5" xfId="0" applyNumberFormat="1" applyFont="1" applyBorder="1"/>
    <xf numFmtId="1" fontId="2" fillId="0" borderId="5" xfId="0" applyNumberFormat="1" applyFont="1" applyBorder="1"/>
    <xf numFmtId="3" fontId="2" fillId="0" borderId="5" xfId="0" applyNumberFormat="1" applyFont="1" applyFill="1" applyBorder="1"/>
    <xf numFmtId="0" fontId="0" fillId="0" borderId="2" xfId="0" applyFill="1" applyBorder="1"/>
    <xf numFmtId="9" fontId="0" fillId="2" borderId="6" xfId="0" applyNumberFormat="1" applyFill="1" applyBorder="1"/>
    <xf numFmtId="3" fontId="0" fillId="0" borderId="2" xfId="0" applyNumberFormat="1" applyBorder="1"/>
    <xf numFmtId="3" fontId="2" fillId="0" borderId="2" xfId="0" applyNumberFormat="1" applyFont="1" applyFill="1" applyBorder="1"/>
    <xf numFmtId="164" fontId="0" fillId="2" borderId="2" xfId="0" applyNumberFormat="1" applyFill="1" applyBorder="1" applyAlignment="1">
      <alignment horizontal="right"/>
    </xf>
    <xf numFmtId="0" fontId="0" fillId="0" borderId="2" xfId="0" applyFont="1" applyBorder="1" applyAlignment="1">
      <alignment horizontal="right"/>
    </xf>
    <xf numFmtId="42" fontId="0" fillId="0" borderId="2" xfId="0" applyNumberFormat="1" applyFill="1" applyBorder="1" applyAlignment="1">
      <alignment horizontal="right"/>
    </xf>
    <xf numFmtId="9" fontId="0" fillId="2" borderId="6" xfId="0" applyNumberFormat="1" applyFill="1" applyBorder="1" applyAlignment="1">
      <alignment horizontal="right"/>
    </xf>
    <xf numFmtId="166" fontId="0" fillId="2" borderId="2" xfId="0" applyNumberFormat="1" applyFill="1" applyBorder="1" applyAlignment="1">
      <alignment horizontal="right"/>
    </xf>
    <xf numFmtId="164" fontId="0" fillId="0" borderId="2" xfId="0" applyNumberFormat="1" applyFill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164" fontId="0" fillId="2" borderId="2" xfId="0" applyNumberFormat="1" applyFont="1" applyFill="1" applyBorder="1"/>
    <xf numFmtId="9" fontId="0" fillId="2" borderId="2" xfId="0" applyNumberFormat="1" applyFill="1" applyBorder="1" applyAlignment="1">
      <alignment horizontal="right"/>
    </xf>
    <xf numFmtId="0" fontId="0" fillId="0" borderId="0" xfId="0" applyNumberFormat="1" applyBorder="1"/>
    <xf numFmtId="42" fontId="0" fillId="0" borderId="0" xfId="0" applyNumberFormat="1" applyBorder="1"/>
    <xf numFmtId="3" fontId="0" fillId="2" borderId="2" xfId="0" applyNumberFormat="1" applyFill="1" applyBorder="1"/>
    <xf numFmtId="165" fontId="2" fillId="2" borderId="2" xfId="0" applyNumberFormat="1" applyFont="1" applyFill="1" applyBorder="1"/>
    <xf numFmtId="164" fontId="2" fillId="2" borderId="2" xfId="0" applyNumberFormat="1" applyFont="1" applyFill="1" applyBorder="1"/>
    <xf numFmtId="3" fontId="2" fillId="2" borderId="2" xfId="0" applyNumberFormat="1" applyFont="1" applyFill="1" applyBorder="1"/>
    <xf numFmtId="1" fontId="0" fillId="2" borderId="2" xfId="0" applyNumberFormat="1" applyFill="1" applyBorder="1"/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42" fontId="2" fillId="0" borderId="2" xfId="0" applyNumberFormat="1" applyFont="1" applyBorder="1"/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5"/>
  <sheetViews>
    <sheetView topLeftCell="B1" workbookViewId="0">
      <selection activeCell="A68" sqref="A68:XFD70"/>
    </sheetView>
  </sheetViews>
  <sheetFormatPr baseColWidth="10" defaultRowHeight="15" x14ac:dyDescent="0.25"/>
  <cols>
    <col min="1" max="1" width="37.140625" bestFit="1" customWidth="1"/>
    <col min="2" max="2" width="22" bestFit="1" customWidth="1"/>
    <col min="3" max="3" width="24" bestFit="1" customWidth="1"/>
    <col min="4" max="4" width="14" bestFit="1" customWidth="1"/>
    <col min="7" max="7" width="24.42578125" bestFit="1" customWidth="1"/>
    <col min="8" max="8" width="18.28515625" bestFit="1" customWidth="1"/>
    <col min="10" max="10" width="20.85546875" bestFit="1" customWidth="1"/>
    <col min="12" max="12" width="17.28515625" bestFit="1" customWidth="1"/>
  </cols>
  <sheetData>
    <row r="1" spans="1:14" ht="31.5" x14ac:dyDescent="0.5">
      <c r="A1" s="106" t="s">
        <v>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</row>
    <row r="2" spans="1:14" x14ac:dyDescent="0.25">
      <c r="A2" s="1" t="s">
        <v>1</v>
      </c>
      <c r="B2" s="1"/>
      <c r="C2" s="1"/>
      <c r="D2" s="2"/>
      <c r="E2" s="2"/>
      <c r="F2" s="3"/>
      <c r="G2" s="3"/>
      <c r="H2" s="3"/>
      <c r="I2" s="3"/>
      <c r="J2" s="3"/>
      <c r="K2" s="3"/>
      <c r="L2" s="4"/>
      <c r="M2" s="5"/>
    </row>
    <row r="3" spans="1:14" x14ac:dyDescent="0.25">
      <c r="A3" s="1"/>
      <c r="B3" s="1"/>
      <c r="C3" s="1"/>
      <c r="D3" s="2"/>
      <c r="E3" s="2"/>
      <c r="F3" s="3"/>
      <c r="G3" s="3"/>
      <c r="H3" s="3"/>
      <c r="I3" s="3"/>
      <c r="J3" s="3"/>
      <c r="K3" s="3"/>
      <c r="L3" s="4"/>
      <c r="M3" s="5"/>
    </row>
    <row r="4" spans="1:14" x14ac:dyDescent="0.25">
      <c r="A4" s="1" t="s">
        <v>2</v>
      </c>
      <c r="B4" s="1" t="s">
        <v>3</v>
      </c>
      <c r="C4" s="1" t="s">
        <v>4</v>
      </c>
      <c r="D4" s="6" t="s">
        <v>5</v>
      </c>
      <c r="E4" s="6" t="s">
        <v>6</v>
      </c>
      <c r="F4" s="7" t="s">
        <v>7</v>
      </c>
      <c r="G4" s="8" t="s">
        <v>8</v>
      </c>
      <c r="H4" s="8" t="s">
        <v>9</v>
      </c>
      <c r="I4" s="8" t="s">
        <v>10</v>
      </c>
      <c r="J4" s="9" t="s">
        <v>11</v>
      </c>
      <c r="K4" s="7" t="s">
        <v>12</v>
      </c>
      <c r="L4" s="10" t="s">
        <v>13</v>
      </c>
      <c r="M4" s="1" t="s">
        <v>14</v>
      </c>
    </row>
    <row r="5" spans="1:14" x14ac:dyDescent="0.25">
      <c r="A5" s="21"/>
      <c r="B5" s="30"/>
      <c r="C5" s="23"/>
      <c r="D5" s="24"/>
      <c r="E5" s="31"/>
      <c r="F5" s="3"/>
      <c r="G5" s="25"/>
      <c r="H5" s="26"/>
      <c r="I5" s="26"/>
      <c r="J5" s="23"/>
      <c r="K5" s="3"/>
      <c r="L5" s="27"/>
      <c r="M5" s="5"/>
    </row>
    <row r="6" spans="1:14" x14ac:dyDescent="0.25">
      <c r="A6" s="28" t="s">
        <v>15</v>
      </c>
      <c r="B6" s="32"/>
      <c r="C6" s="29"/>
      <c r="D6" s="24"/>
      <c r="E6" s="31"/>
      <c r="F6" s="3"/>
      <c r="G6" s="25"/>
      <c r="H6" s="26"/>
      <c r="I6" s="26"/>
      <c r="J6" s="23"/>
      <c r="K6" s="3"/>
      <c r="L6" s="27"/>
      <c r="M6" s="5"/>
    </row>
    <row r="7" spans="1:14" x14ac:dyDescent="0.25">
      <c r="A7" s="28"/>
      <c r="B7" s="32"/>
      <c r="C7" s="29"/>
      <c r="D7" s="24"/>
      <c r="E7" s="31"/>
      <c r="F7" s="3"/>
      <c r="G7" s="25"/>
      <c r="H7" s="26"/>
      <c r="I7" s="26"/>
      <c r="J7" s="23"/>
      <c r="K7" s="3"/>
      <c r="L7" s="27"/>
      <c r="M7" s="5"/>
    </row>
    <row r="8" spans="1:14" x14ac:dyDescent="0.25">
      <c r="A8" s="21">
        <v>2754</v>
      </c>
      <c r="B8" s="34">
        <v>440000</v>
      </c>
      <c r="C8" s="23">
        <v>440000</v>
      </c>
      <c r="D8" s="24">
        <v>0.1</v>
      </c>
      <c r="E8" s="31">
        <v>44000</v>
      </c>
      <c r="F8" s="3">
        <v>396000</v>
      </c>
      <c r="G8" s="25" t="s">
        <v>16</v>
      </c>
      <c r="H8" s="23">
        <v>39900</v>
      </c>
      <c r="I8" s="23"/>
      <c r="J8" s="23" t="s">
        <v>17</v>
      </c>
      <c r="K8" s="3">
        <v>378000</v>
      </c>
      <c r="L8" s="27">
        <v>18000</v>
      </c>
      <c r="M8" s="5"/>
    </row>
    <row r="9" spans="1:14" x14ac:dyDescent="0.25">
      <c r="A9" s="21"/>
      <c r="B9" s="32"/>
      <c r="C9" s="23"/>
      <c r="D9" s="24"/>
      <c r="E9" s="31"/>
      <c r="F9" s="3"/>
      <c r="G9" s="25"/>
      <c r="H9" s="26"/>
      <c r="I9" s="26"/>
      <c r="J9" s="23"/>
      <c r="K9" s="3"/>
      <c r="L9" s="27"/>
      <c r="M9" s="5"/>
    </row>
    <row r="10" spans="1:14" x14ac:dyDescent="0.25">
      <c r="A10" s="28" t="s">
        <v>18</v>
      </c>
      <c r="B10" s="32"/>
      <c r="C10" s="29"/>
      <c r="D10" s="24"/>
      <c r="E10" s="31"/>
      <c r="F10" s="3"/>
      <c r="G10" s="25"/>
      <c r="H10" s="26"/>
      <c r="I10" s="26"/>
      <c r="J10" s="23"/>
      <c r="K10" s="3"/>
      <c r="L10" s="27"/>
      <c r="M10" s="5"/>
    </row>
    <row r="11" spans="1:14" x14ac:dyDescent="0.25">
      <c r="A11" s="21"/>
      <c r="B11" s="32"/>
      <c r="C11" s="23"/>
      <c r="D11" s="24"/>
      <c r="E11" s="31"/>
      <c r="F11" s="3"/>
      <c r="G11" s="25"/>
      <c r="H11" s="26"/>
      <c r="I11" s="26"/>
      <c r="J11" s="23"/>
      <c r="K11" s="3"/>
      <c r="L11" s="27"/>
      <c r="M11" s="5"/>
    </row>
    <row r="12" spans="1:14" x14ac:dyDescent="0.25">
      <c r="A12" s="35">
        <v>2763</v>
      </c>
      <c r="B12" s="32"/>
      <c r="C12" s="36">
        <v>2033400</v>
      </c>
      <c r="D12" s="24">
        <v>0.1</v>
      </c>
      <c r="E12" s="31">
        <v>0</v>
      </c>
      <c r="F12" s="3">
        <v>2033400</v>
      </c>
      <c r="G12" s="25">
        <v>44012</v>
      </c>
      <c r="H12" s="23"/>
      <c r="I12" s="23"/>
      <c r="J12" s="37">
        <v>1825400</v>
      </c>
      <c r="K12" s="3">
        <v>1825400</v>
      </c>
      <c r="L12" s="27">
        <v>208000</v>
      </c>
      <c r="M12" s="5"/>
    </row>
    <row r="13" spans="1:14" x14ac:dyDescent="0.25">
      <c r="A13" s="21"/>
      <c r="B13" s="38"/>
      <c r="C13" s="23"/>
      <c r="D13" s="24"/>
      <c r="E13" s="31"/>
      <c r="F13" s="3"/>
      <c r="G13" s="25"/>
      <c r="H13" s="26"/>
      <c r="I13" s="26"/>
      <c r="J13" s="23"/>
      <c r="K13" s="3"/>
      <c r="L13" s="27"/>
      <c r="M13" s="5"/>
    </row>
    <row r="14" spans="1:14" x14ac:dyDescent="0.25">
      <c r="A14" s="28" t="s">
        <v>19</v>
      </c>
      <c r="B14" s="38"/>
      <c r="C14" s="29"/>
      <c r="D14" s="24"/>
      <c r="E14" s="31"/>
      <c r="F14" s="3"/>
      <c r="G14" s="25"/>
      <c r="H14" s="26"/>
      <c r="I14" s="26"/>
      <c r="J14" s="23"/>
      <c r="K14" s="3"/>
      <c r="L14" s="27"/>
      <c r="M14" s="5"/>
    </row>
    <row r="15" spans="1:14" x14ac:dyDescent="0.25">
      <c r="A15" s="28"/>
      <c r="B15" s="38"/>
      <c r="C15" s="29"/>
      <c r="D15" s="24"/>
      <c r="E15" s="31"/>
      <c r="F15" s="3"/>
      <c r="G15" s="25"/>
      <c r="H15" s="26"/>
      <c r="I15" s="26"/>
      <c r="J15" s="23"/>
      <c r="K15" s="3"/>
      <c r="L15" s="27"/>
      <c r="M15" s="5"/>
    </row>
    <row r="16" spans="1:14" x14ac:dyDescent="0.25">
      <c r="A16" s="35">
        <v>2776</v>
      </c>
      <c r="B16" s="22">
        <v>160000</v>
      </c>
      <c r="C16" s="36">
        <v>153400</v>
      </c>
      <c r="D16" s="24">
        <v>0.1</v>
      </c>
      <c r="E16" s="31">
        <v>16000</v>
      </c>
      <c r="F16" s="39">
        <v>137400</v>
      </c>
      <c r="G16" s="25">
        <v>44026</v>
      </c>
      <c r="H16" s="23"/>
      <c r="I16" s="23"/>
      <c r="J16" s="37">
        <v>83814</v>
      </c>
      <c r="K16" s="39">
        <v>83814</v>
      </c>
      <c r="L16" s="27">
        <v>53586</v>
      </c>
      <c r="M16" s="5"/>
    </row>
    <row r="17" spans="1:13" x14ac:dyDescent="0.25">
      <c r="A17" s="35">
        <v>2777</v>
      </c>
      <c r="B17" s="22">
        <v>220000</v>
      </c>
      <c r="C17" s="36">
        <v>220000</v>
      </c>
      <c r="D17" s="24">
        <v>0.1</v>
      </c>
      <c r="E17" s="31">
        <v>22000</v>
      </c>
      <c r="F17" s="39">
        <v>198000</v>
      </c>
      <c r="G17" s="40">
        <v>44026</v>
      </c>
      <c r="H17" s="32"/>
      <c r="I17" s="32"/>
      <c r="J17" s="41">
        <v>188100</v>
      </c>
      <c r="K17" s="39">
        <v>188100</v>
      </c>
      <c r="L17" s="27">
        <v>9900</v>
      </c>
      <c r="M17" s="5"/>
    </row>
    <row r="18" spans="1:13" x14ac:dyDescent="0.25">
      <c r="A18" s="35"/>
      <c r="B18" s="42"/>
      <c r="C18" s="36"/>
      <c r="D18" s="24"/>
      <c r="E18" s="31"/>
      <c r="F18" s="39"/>
      <c r="G18" s="40"/>
      <c r="H18" s="43"/>
      <c r="I18" s="43"/>
      <c r="J18" s="32"/>
      <c r="K18" s="39"/>
      <c r="L18" s="27"/>
      <c r="M18" s="5"/>
    </row>
    <row r="19" spans="1:13" x14ac:dyDescent="0.25">
      <c r="A19" s="28" t="s">
        <v>20</v>
      </c>
      <c r="B19" s="38"/>
      <c r="C19" s="29"/>
      <c r="D19" s="24"/>
      <c r="E19" s="31"/>
      <c r="F19" s="39"/>
      <c r="G19" s="25"/>
      <c r="H19" s="26"/>
      <c r="I19" s="26"/>
      <c r="J19" s="23"/>
      <c r="K19" s="39"/>
      <c r="L19" s="27"/>
      <c r="M19" s="5"/>
    </row>
    <row r="20" spans="1:13" x14ac:dyDescent="0.25">
      <c r="A20" s="21"/>
      <c r="B20" s="38"/>
      <c r="C20" s="23"/>
      <c r="D20" s="24"/>
      <c r="E20" s="31"/>
      <c r="F20" s="39"/>
      <c r="G20" s="25"/>
      <c r="H20" s="26"/>
      <c r="I20" s="26"/>
      <c r="J20" s="23"/>
      <c r="K20" s="39"/>
      <c r="L20" s="27"/>
      <c r="M20" s="5"/>
    </row>
    <row r="21" spans="1:13" x14ac:dyDescent="0.25">
      <c r="A21" s="21">
        <v>2786</v>
      </c>
      <c r="B21" s="22">
        <v>240000</v>
      </c>
      <c r="C21" s="23">
        <v>240000</v>
      </c>
      <c r="D21" s="24">
        <v>0.1</v>
      </c>
      <c r="E21" s="31">
        <v>24000</v>
      </c>
      <c r="F21" s="39">
        <v>216000</v>
      </c>
      <c r="G21" s="25">
        <v>44071</v>
      </c>
      <c r="H21" s="23"/>
      <c r="I21" s="23"/>
      <c r="J21" s="37">
        <v>210000</v>
      </c>
      <c r="K21" s="39">
        <v>210000</v>
      </c>
      <c r="L21" s="27">
        <v>6000</v>
      </c>
      <c r="M21" s="5"/>
    </row>
    <row r="22" spans="1:13" x14ac:dyDescent="0.25">
      <c r="A22" s="21">
        <v>2787</v>
      </c>
      <c r="B22" s="22">
        <v>80000</v>
      </c>
      <c r="C22" s="23">
        <v>76700</v>
      </c>
      <c r="D22" s="24">
        <v>0.1</v>
      </c>
      <c r="E22" s="31">
        <v>8000</v>
      </c>
      <c r="F22" s="39">
        <v>68700</v>
      </c>
      <c r="G22" s="25">
        <v>44056</v>
      </c>
      <c r="H22" s="23"/>
      <c r="I22" s="23"/>
      <c r="J22" s="37">
        <v>26793</v>
      </c>
      <c r="K22" s="39">
        <v>26793</v>
      </c>
      <c r="L22" s="27">
        <v>41907</v>
      </c>
      <c r="M22" s="5"/>
    </row>
    <row r="23" spans="1:13" x14ac:dyDescent="0.25">
      <c r="A23" s="21"/>
      <c r="B23" s="38"/>
      <c r="C23" s="23"/>
      <c r="D23" s="24"/>
      <c r="E23" s="31"/>
      <c r="F23" s="39"/>
      <c r="G23" s="25"/>
      <c r="H23" s="26"/>
      <c r="I23" s="26"/>
      <c r="J23" s="23"/>
      <c r="K23" s="39"/>
      <c r="L23" s="27"/>
      <c r="M23" s="5"/>
    </row>
    <row r="24" spans="1:13" x14ac:dyDescent="0.25">
      <c r="A24" s="28" t="s">
        <v>21</v>
      </c>
      <c r="B24" s="38"/>
      <c r="C24" s="23"/>
      <c r="D24" s="24"/>
      <c r="E24" s="31"/>
      <c r="F24" s="39"/>
      <c r="G24" s="25"/>
      <c r="H24" s="26"/>
      <c r="I24" s="26"/>
      <c r="J24" s="23"/>
      <c r="K24" s="39"/>
      <c r="L24" s="27"/>
      <c r="M24" s="5"/>
    </row>
    <row r="25" spans="1:13" x14ac:dyDescent="0.25">
      <c r="A25" s="28"/>
      <c r="B25" s="38"/>
      <c r="C25" s="23"/>
      <c r="D25" s="24"/>
      <c r="E25" s="31"/>
      <c r="F25" s="3"/>
      <c r="G25" s="25"/>
      <c r="H25" s="26"/>
      <c r="I25" s="26"/>
      <c r="J25" s="23"/>
      <c r="K25" s="3"/>
      <c r="L25" s="27"/>
      <c r="M25" s="5"/>
    </row>
    <row r="26" spans="1:13" x14ac:dyDescent="0.25">
      <c r="A26" s="44" t="s">
        <v>22</v>
      </c>
      <c r="B26" s="22">
        <v>220000</v>
      </c>
      <c r="C26" s="36">
        <v>222000</v>
      </c>
      <c r="D26" s="45">
        <v>0.1</v>
      </c>
      <c r="E26" s="31">
        <v>22000</v>
      </c>
      <c r="F26" s="46">
        <v>200000</v>
      </c>
      <c r="G26" s="47">
        <v>44075</v>
      </c>
      <c r="H26" s="36">
        <v>1100</v>
      </c>
      <c r="I26" s="36"/>
      <c r="J26" s="36" t="s">
        <v>23</v>
      </c>
      <c r="K26" s="46">
        <v>198000</v>
      </c>
      <c r="L26" s="27">
        <v>2000</v>
      </c>
      <c r="M26" s="5"/>
    </row>
    <row r="27" spans="1:13" x14ac:dyDescent="0.25">
      <c r="A27" s="44"/>
      <c r="B27" s="22"/>
      <c r="C27" s="36"/>
      <c r="D27" s="45"/>
      <c r="E27" s="48"/>
      <c r="F27" s="46"/>
      <c r="G27" s="47"/>
      <c r="H27" s="49"/>
      <c r="I27" s="49"/>
      <c r="J27" s="36"/>
      <c r="K27" s="46"/>
      <c r="L27" s="27"/>
      <c r="M27" s="5"/>
    </row>
    <row r="28" spans="1:13" x14ac:dyDescent="0.25">
      <c r="A28" s="44"/>
      <c r="B28" s="32"/>
      <c r="C28" s="36"/>
      <c r="D28" s="45"/>
      <c r="E28" s="48"/>
      <c r="F28" s="46"/>
      <c r="G28" s="47"/>
      <c r="H28" s="50"/>
      <c r="I28" s="50"/>
      <c r="J28" s="36"/>
      <c r="K28" s="46"/>
      <c r="L28" s="27"/>
      <c r="M28" s="5"/>
    </row>
    <row r="29" spans="1:13" x14ac:dyDescent="0.25">
      <c r="A29" s="28" t="s">
        <v>24</v>
      </c>
      <c r="B29" s="32"/>
      <c r="C29" s="36"/>
      <c r="D29" s="45"/>
      <c r="E29" s="48"/>
      <c r="F29" s="46"/>
      <c r="G29" s="47"/>
      <c r="H29" s="50"/>
      <c r="I29" s="50"/>
      <c r="J29" s="36"/>
      <c r="K29" s="46"/>
      <c r="L29" s="27"/>
      <c r="M29" s="5"/>
    </row>
    <row r="30" spans="1:13" x14ac:dyDescent="0.25">
      <c r="A30" s="44"/>
      <c r="B30" s="32"/>
      <c r="C30" s="36"/>
      <c r="D30" s="45"/>
      <c r="E30" s="48"/>
      <c r="F30" s="46"/>
      <c r="G30" s="47"/>
      <c r="H30" s="50"/>
      <c r="I30" s="50"/>
      <c r="J30" s="36"/>
      <c r="K30" s="46"/>
      <c r="L30" s="27"/>
      <c r="M30" s="5"/>
    </row>
    <row r="31" spans="1:13" x14ac:dyDescent="0.25">
      <c r="A31" s="44" t="s">
        <v>25</v>
      </c>
      <c r="B31" s="22">
        <v>1100000</v>
      </c>
      <c r="C31" s="36">
        <v>1049400</v>
      </c>
      <c r="D31" s="45">
        <v>0.1</v>
      </c>
      <c r="E31" s="31">
        <v>110000</v>
      </c>
      <c r="F31" s="46">
        <v>939400</v>
      </c>
      <c r="G31" s="47">
        <v>44209</v>
      </c>
      <c r="H31" s="36">
        <v>88000</v>
      </c>
      <c r="I31" s="36"/>
      <c r="J31" s="36">
        <v>741400</v>
      </c>
      <c r="K31" s="46">
        <v>741400</v>
      </c>
      <c r="L31" s="27">
        <v>198000</v>
      </c>
      <c r="M31" s="5"/>
    </row>
    <row r="32" spans="1:13" x14ac:dyDescent="0.25">
      <c r="A32" s="44"/>
      <c r="B32" s="52"/>
      <c r="C32" s="36"/>
      <c r="D32" s="45"/>
      <c r="E32" s="48"/>
      <c r="F32" s="46"/>
      <c r="G32" s="47"/>
      <c r="H32" s="50"/>
      <c r="I32" s="50"/>
      <c r="J32" s="36"/>
      <c r="K32" s="46"/>
      <c r="L32" s="27"/>
      <c r="M32" s="5"/>
    </row>
    <row r="33" spans="1:14" x14ac:dyDescent="0.25">
      <c r="A33" s="44"/>
      <c r="B33" s="51"/>
      <c r="C33" s="36"/>
      <c r="D33" s="45"/>
      <c r="E33" s="48"/>
      <c r="F33" s="46"/>
      <c r="G33" s="47"/>
      <c r="H33" s="50"/>
      <c r="I33" s="50"/>
      <c r="J33" s="36"/>
      <c r="K33" s="46"/>
      <c r="L33" s="27"/>
      <c r="M33" s="5"/>
    </row>
    <row r="34" spans="1:14" x14ac:dyDescent="0.25">
      <c r="A34" s="53" t="s">
        <v>26</v>
      </c>
      <c r="B34" s="32"/>
      <c r="C34" s="36"/>
      <c r="D34" s="45"/>
      <c r="E34" s="48"/>
      <c r="F34" s="46"/>
      <c r="G34" s="47"/>
      <c r="H34" s="50"/>
      <c r="I34" s="50"/>
      <c r="J34" s="36"/>
      <c r="K34" s="46"/>
      <c r="L34" s="27"/>
      <c r="M34" s="5"/>
    </row>
    <row r="35" spans="1:14" x14ac:dyDescent="0.25">
      <c r="A35" s="44"/>
      <c r="B35" s="22"/>
      <c r="C35" s="36"/>
      <c r="D35" s="45"/>
      <c r="E35" s="48"/>
      <c r="F35" s="46"/>
      <c r="G35" s="47"/>
      <c r="H35" s="50"/>
      <c r="I35" s="50"/>
      <c r="J35" s="36"/>
      <c r="K35" s="46"/>
      <c r="L35" s="27"/>
      <c r="M35" s="5"/>
    </row>
    <row r="36" spans="1:14" x14ac:dyDescent="0.25">
      <c r="A36" s="44" t="s">
        <v>27</v>
      </c>
      <c r="B36" s="32">
        <v>1319300</v>
      </c>
      <c r="C36" s="54">
        <v>1319300</v>
      </c>
      <c r="D36" s="45">
        <v>0.1</v>
      </c>
      <c r="E36" s="31">
        <v>131930</v>
      </c>
      <c r="F36" s="97">
        <v>1187370</v>
      </c>
      <c r="G36" s="47">
        <v>44272</v>
      </c>
      <c r="H36" s="36">
        <v>5440</v>
      </c>
      <c r="I36" s="36"/>
      <c r="J36" s="55" t="s">
        <v>28</v>
      </c>
      <c r="K36" s="97">
        <v>1183300</v>
      </c>
      <c r="L36" s="70">
        <v>4070</v>
      </c>
      <c r="M36" s="21"/>
      <c r="N36" s="33"/>
    </row>
    <row r="37" spans="1:14" x14ac:dyDescent="0.25">
      <c r="A37" s="28"/>
      <c r="B37" s="22"/>
      <c r="C37" s="29"/>
      <c r="D37" s="24"/>
      <c r="E37" s="31"/>
      <c r="F37" s="3"/>
      <c r="G37" s="56"/>
      <c r="H37" s="57"/>
      <c r="I37" s="57"/>
      <c r="J37" s="58"/>
      <c r="K37" s="3"/>
      <c r="L37" s="59"/>
      <c r="M37" s="5"/>
    </row>
    <row r="38" spans="1:14" x14ac:dyDescent="0.25">
      <c r="A38" s="38"/>
      <c r="B38" s="22"/>
      <c r="C38" s="11"/>
      <c r="D38" s="11"/>
      <c r="E38" s="11"/>
      <c r="F38" s="11"/>
      <c r="G38" s="61"/>
      <c r="H38" s="62"/>
      <c r="I38" s="62"/>
      <c r="J38" s="61"/>
      <c r="K38" s="11"/>
      <c r="L38" s="16"/>
      <c r="M38" s="5"/>
    </row>
    <row r="39" spans="1:14" x14ac:dyDescent="0.25">
      <c r="A39" s="42" t="s">
        <v>29</v>
      </c>
      <c r="B39" s="22"/>
      <c r="C39" s="11"/>
      <c r="D39" s="11"/>
      <c r="E39" s="11"/>
      <c r="F39" s="11"/>
      <c r="G39" s="61"/>
      <c r="H39" s="62"/>
      <c r="I39" s="62"/>
      <c r="J39" s="61"/>
      <c r="K39" s="11"/>
      <c r="L39" s="16"/>
      <c r="M39" s="5"/>
    </row>
    <row r="40" spans="1:14" x14ac:dyDescent="0.25">
      <c r="A40" s="38"/>
      <c r="B40" s="22"/>
      <c r="C40" s="11"/>
      <c r="D40" s="11"/>
      <c r="E40" s="11"/>
      <c r="F40" s="11"/>
      <c r="G40" s="61"/>
      <c r="H40" s="62"/>
      <c r="I40" s="62"/>
      <c r="J40" s="61"/>
      <c r="K40" s="11"/>
      <c r="L40" s="16"/>
      <c r="M40" s="5"/>
    </row>
    <row r="41" spans="1:14" x14ac:dyDescent="0.25">
      <c r="A41" s="38" t="s">
        <v>30</v>
      </c>
      <c r="B41" s="22">
        <v>480000</v>
      </c>
      <c r="C41" s="11">
        <v>432800</v>
      </c>
      <c r="D41" s="63">
        <v>0.1</v>
      </c>
      <c r="E41" s="31">
        <v>48000</v>
      </c>
      <c r="F41" s="46">
        <v>384800</v>
      </c>
      <c r="G41" s="2" t="s">
        <v>31</v>
      </c>
      <c r="H41" s="11">
        <v>29280</v>
      </c>
      <c r="I41" s="11"/>
      <c r="J41" s="11" t="s">
        <v>32</v>
      </c>
      <c r="K41" s="11">
        <v>348216</v>
      </c>
      <c r="L41" s="27">
        <v>36584</v>
      </c>
      <c r="M41" s="5"/>
    </row>
    <row r="42" spans="1:14" x14ac:dyDescent="0.25">
      <c r="A42" s="38" t="s">
        <v>33</v>
      </c>
      <c r="B42" s="64">
        <v>80000</v>
      </c>
      <c r="C42" s="11">
        <v>80000</v>
      </c>
      <c r="D42" s="63">
        <v>0.1</v>
      </c>
      <c r="E42" s="31">
        <v>8000</v>
      </c>
      <c r="F42" s="46">
        <v>72000</v>
      </c>
      <c r="G42" s="2" t="s">
        <v>31</v>
      </c>
      <c r="H42" s="11" t="s">
        <v>34</v>
      </c>
      <c r="I42" s="11"/>
      <c r="J42" s="11" t="s">
        <v>35</v>
      </c>
      <c r="K42" s="11">
        <v>68600</v>
      </c>
      <c r="L42" s="27">
        <v>3400</v>
      </c>
      <c r="M42" s="5"/>
    </row>
    <row r="43" spans="1:14" x14ac:dyDescent="0.25">
      <c r="A43" s="38"/>
      <c r="B43" s="22"/>
      <c r="C43" s="11"/>
      <c r="D43" s="11"/>
      <c r="E43" s="48"/>
      <c r="F43" s="46"/>
      <c r="G43" s="11"/>
      <c r="H43" s="14"/>
      <c r="I43" s="14"/>
      <c r="J43" s="11"/>
      <c r="K43" s="11"/>
      <c r="L43" s="27"/>
      <c r="M43" s="5"/>
    </row>
    <row r="44" spans="1:14" x14ac:dyDescent="0.25">
      <c r="A44" s="42" t="s">
        <v>36</v>
      </c>
      <c r="B44" s="22"/>
      <c r="C44" s="11"/>
      <c r="D44" s="11"/>
      <c r="E44" s="48"/>
      <c r="F44" s="46"/>
      <c r="G44" s="11"/>
      <c r="H44" s="14"/>
      <c r="I44" s="14"/>
      <c r="J44" s="11"/>
      <c r="K44" s="11"/>
      <c r="L44" s="16"/>
      <c r="M44" s="5"/>
    </row>
    <row r="45" spans="1:14" x14ac:dyDescent="0.25">
      <c r="A45" s="38"/>
      <c r="B45" s="22"/>
      <c r="C45" s="11"/>
      <c r="D45" s="11"/>
      <c r="E45" s="11"/>
      <c r="F45" s="11"/>
      <c r="G45" s="11"/>
      <c r="H45" s="14"/>
      <c r="I45" s="14"/>
      <c r="J45" s="11"/>
      <c r="K45" s="11"/>
      <c r="L45" s="16"/>
      <c r="M45" s="5"/>
    </row>
    <row r="46" spans="1:14" x14ac:dyDescent="0.25">
      <c r="A46" s="38" t="s">
        <v>37</v>
      </c>
      <c r="B46" s="22">
        <v>3520000</v>
      </c>
      <c r="C46" s="11">
        <v>3399800</v>
      </c>
      <c r="D46" s="63">
        <v>0.1</v>
      </c>
      <c r="E46" s="31">
        <v>352000</v>
      </c>
      <c r="F46" s="46">
        <v>3047800</v>
      </c>
      <c r="G46" s="2">
        <v>44573</v>
      </c>
      <c r="H46" s="11"/>
      <c r="I46" s="11"/>
      <c r="J46" s="11">
        <v>3000300</v>
      </c>
      <c r="K46" s="11">
        <v>3000330</v>
      </c>
      <c r="L46" s="27">
        <v>47470</v>
      </c>
      <c r="M46" s="5"/>
    </row>
    <row r="47" spans="1:14" x14ac:dyDescent="0.25">
      <c r="A47" s="38"/>
      <c r="B47" s="22"/>
      <c r="C47" s="11"/>
      <c r="D47" s="11"/>
      <c r="E47" s="11"/>
      <c r="F47" s="11"/>
      <c r="G47" s="11"/>
      <c r="H47" s="14"/>
      <c r="I47" s="14"/>
      <c r="J47" s="11"/>
      <c r="K47" s="11"/>
      <c r="L47" s="16"/>
      <c r="M47" s="5"/>
    </row>
    <row r="48" spans="1:14" x14ac:dyDescent="0.25">
      <c r="A48" s="42" t="s">
        <v>38</v>
      </c>
      <c r="B48" s="22"/>
      <c r="C48" s="11"/>
      <c r="D48" s="11"/>
      <c r="E48" s="11"/>
      <c r="F48" s="11"/>
      <c r="G48" s="11"/>
      <c r="H48" s="14"/>
      <c r="I48" s="14"/>
      <c r="J48" s="11"/>
      <c r="K48" s="11"/>
      <c r="L48" s="16"/>
      <c r="M48" s="5"/>
    </row>
    <row r="49" spans="1:13" x14ac:dyDescent="0.25">
      <c r="A49" s="38"/>
      <c r="B49" s="22"/>
      <c r="C49" s="11"/>
      <c r="D49" s="11"/>
      <c r="E49" s="11"/>
      <c r="F49" s="11"/>
      <c r="G49" s="11"/>
      <c r="H49" s="14"/>
      <c r="I49" s="14"/>
      <c r="J49" s="11"/>
      <c r="K49" s="11"/>
      <c r="L49" s="16"/>
      <c r="M49" s="5"/>
    </row>
    <row r="50" spans="1:13" x14ac:dyDescent="0.25">
      <c r="A50" s="38" t="s">
        <v>39</v>
      </c>
      <c r="B50" s="22">
        <v>320000</v>
      </c>
      <c r="C50" s="11">
        <v>303900</v>
      </c>
      <c r="D50" s="63">
        <v>0.1</v>
      </c>
      <c r="E50" s="31">
        <v>32000</v>
      </c>
      <c r="F50" s="46">
        <v>271900</v>
      </c>
      <c r="G50" s="2">
        <v>44496</v>
      </c>
      <c r="H50" s="11">
        <v>19520</v>
      </c>
      <c r="I50" s="11"/>
      <c r="J50" s="65" t="s">
        <v>40</v>
      </c>
      <c r="K50" s="11">
        <v>239300</v>
      </c>
      <c r="L50" s="27">
        <v>32600</v>
      </c>
      <c r="M50" s="5"/>
    </row>
    <row r="51" spans="1:13" x14ac:dyDescent="0.25">
      <c r="A51" s="66" t="s">
        <v>41</v>
      </c>
      <c r="B51" s="64">
        <v>220000</v>
      </c>
      <c r="C51" s="20">
        <v>194700</v>
      </c>
      <c r="D51" s="63">
        <v>0.1</v>
      </c>
      <c r="E51" s="31">
        <v>22000</v>
      </c>
      <c r="F51" s="67">
        <v>172700</v>
      </c>
      <c r="G51" s="2">
        <v>44573</v>
      </c>
      <c r="H51" s="11"/>
      <c r="I51" s="11"/>
      <c r="J51" s="11">
        <v>139254</v>
      </c>
      <c r="K51" s="11">
        <v>139254</v>
      </c>
      <c r="L51" s="68">
        <v>33446</v>
      </c>
      <c r="M51" s="5"/>
    </row>
    <row r="52" spans="1:13" x14ac:dyDescent="0.25">
      <c r="A52" s="5"/>
      <c r="B52" s="11"/>
      <c r="C52" s="5"/>
      <c r="D52" s="5"/>
      <c r="E52" s="5"/>
      <c r="F52" s="5"/>
      <c r="G52" s="5"/>
      <c r="H52" s="14"/>
      <c r="I52" s="14"/>
      <c r="J52" s="5"/>
      <c r="K52" s="11"/>
      <c r="L52" s="60"/>
      <c r="M52" s="5"/>
    </row>
    <row r="53" spans="1:13" x14ac:dyDescent="0.25">
      <c r="A53" s="42" t="s">
        <v>42</v>
      </c>
      <c r="B53" s="22"/>
      <c r="C53" s="5"/>
      <c r="D53" s="5"/>
      <c r="E53" s="5"/>
      <c r="F53" s="5"/>
      <c r="G53" s="5"/>
      <c r="H53" s="14"/>
      <c r="I53" s="14"/>
      <c r="J53" s="5"/>
      <c r="K53" s="11"/>
      <c r="L53" s="60"/>
      <c r="M53" s="5"/>
    </row>
    <row r="54" spans="1:13" x14ac:dyDescent="0.25">
      <c r="A54" s="5"/>
      <c r="B54" s="22"/>
      <c r="C54" s="5"/>
      <c r="D54" s="5"/>
      <c r="E54" s="5"/>
      <c r="F54" s="5"/>
      <c r="G54" s="5"/>
      <c r="H54" s="14"/>
      <c r="I54" s="14"/>
      <c r="J54" s="5"/>
      <c r="K54" s="11"/>
      <c r="L54" s="60"/>
      <c r="M54" s="5"/>
    </row>
    <row r="55" spans="1:13" x14ac:dyDescent="0.25">
      <c r="A55" s="38" t="s">
        <v>43</v>
      </c>
      <c r="B55" s="22">
        <v>80000</v>
      </c>
      <c r="C55" s="69">
        <v>76600</v>
      </c>
      <c r="D55" s="63">
        <v>0.1</v>
      </c>
      <c r="E55" s="31">
        <v>8000</v>
      </c>
      <c r="F55" s="46">
        <v>68600</v>
      </c>
      <c r="G55" s="2">
        <v>44742</v>
      </c>
      <c r="H55" s="11">
        <v>4880</v>
      </c>
      <c r="I55" s="11"/>
      <c r="J55" s="11">
        <v>41846</v>
      </c>
      <c r="K55" s="11">
        <v>41846</v>
      </c>
      <c r="L55" s="27">
        <v>26754</v>
      </c>
      <c r="M55" s="5"/>
    </row>
    <row r="56" spans="1:13" x14ac:dyDescent="0.25">
      <c r="A56" s="5"/>
      <c r="B56" s="22"/>
      <c r="C56" s="5"/>
      <c r="D56" s="5"/>
      <c r="E56" s="5"/>
      <c r="F56" s="5"/>
      <c r="G56" s="5"/>
      <c r="H56" s="14"/>
      <c r="I56" s="14"/>
      <c r="J56" s="5"/>
      <c r="K56" s="11"/>
      <c r="L56" s="60"/>
      <c r="M56" s="5"/>
    </row>
    <row r="57" spans="1:13" x14ac:dyDescent="0.25">
      <c r="A57" s="42" t="s">
        <v>44</v>
      </c>
      <c r="B57" s="22"/>
      <c r="C57" s="5"/>
      <c r="D57" s="5"/>
      <c r="E57" s="5"/>
      <c r="F57" s="5"/>
      <c r="G57" s="5"/>
      <c r="H57" s="14"/>
      <c r="I57" s="14"/>
      <c r="J57" s="5"/>
      <c r="K57" s="11"/>
      <c r="L57" s="60"/>
      <c r="M57" s="5"/>
    </row>
    <row r="58" spans="1:13" x14ac:dyDescent="0.25">
      <c r="A58" s="5"/>
      <c r="B58" s="11"/>
      <c r="C58" s="5"/>
      <c r="D58" s="5"/>
      <c r="E58" s="5"/>
      <c r="F58" s="5"/>
      <c r="G58" s="5"/>
      <c r="H58" s="14"/>
      <c r="I58" s="14"/>
      <c r="J58" s="5"/>
      <c r="K58" s="11"/>
      <c r="L58" s="60"/>
      <c r="M58" s="5"/>
    </row>
    <row r="59" spans="1:13" x14ac:dyDescent="0.25">
      <c r="A59" s="38" t="s">
        <v>45</v>
      </c>
      <c r="B59" s="11">
        <v>440000</v>
      </c>
      <c r="C59" s="69">
        <v>440000</v>
      </c>
      <c r="D59" s="63">
        <v>0.1</v>
      </c>
      <c r="E59" s="31">
        <v>44000</v>
      </c>
      <c r="F59" s="46">
        <v>396000</v>
      </c>
      <c r="G59" s="2" t="s">
        <v>46</v>
      </c>
      <c r="H59" s="11">
        <v>41800</v>
      </c>
      <c r="I59" s="11"/>
      <c r="J59" s="11" t="s">
        <v>47</v>
      </c>
      <c r="K59" s="11">
        <v>381235</v>
      </c>
      <c r="L59" s="70">
        <v>14765</v>
      </c>
      <c r="M59" s="5"/>
    </row>
    <row r="60" spans="1:13" x14ac:dyDescent="0.25">
      <c r="A60" s="38" t="s">
        <v>48</v>
      </c>
      <c r="B60" s="11">
        <v>80000</v>
      </c>
      <c r="C60" s="69">
        <v>80000</v>
      </c>
      <c r="D60" s="63">
        <v>0.1</v>
      </c>
      <c r="E60" s="31">
        <v>8000</v>
      </c>
      <c r="F60" s="46">
        <v>72000</v>
      </c>
      <c r="G60" s="2" t="s">
        <v>46</v>
      </c>
      <c r="H60" s="11">
        <v>4880</v>
      </c>
      <c r="I60" s="11"/>
      <c r="J60" s="11" t="s">
        <v>49</v>
      </c>
      <c r="K60" s="11">
        <v>66700</v>
      </c>
      <c r="L60" s="27">
        <v>5300</v>
      </c>
      <c r="M60" s="5"/>
    </row>
    <row r="61" spans="1:13" x14ac:dyDescent="0.25">
      <c r="A61" s="5"/>
      <c r="B61" s="11"/>
      <c r="C61" s="5"/>
      <c r="D61" s="5"/>
      <c r="E61" s="5"/>
      <c r="F61" s="5"/>
      <c r="G61" s="5"/>
      <c r="H61" s="14"/>
      <c r="I61" s="14"/>
      <c r="J61" s="5"/>
      <c r="K61" s="11"/>
      <c r="L61" s="60"/>
      <c r="M61" s="5"/>
    </row>
    <row r="62" spans="1:13" x14ac:dyDescent="0.25">
      <c r="A62" s="42" t="s">
        <v>50</v>
      </c>
      <c r="B62" s="11"/>
      <c r="C62" s="5"/>
      <c r="D62" s="5"/>
      <c r="E62" s="5"/>
      <c r="F62" s="5"/>
      <c r="G62" s="5"/>
      <c r="H62" s="14"/>
      <c r="I62" s="14"/>
      <c r="J62" s="5"/>
      <c r="K62" s="11"/>
      <c r="L62" s="60"/>
      <c r="M62" s="5"/>
    </row>
    <row r="63" spans="1:13" x14ac:dyDescent="0.25">
      <c r="A63" s="5"/>
      <c r="B63" s="11"/>
      <c r="C63" s="5"/>
      <c r="D63" s="5"/>
      <c r="E63" s="5"/>
      <c r="F63" s="5"/>
      <c r="G63" s="5"/>
      <c r="H63" s="14"/>
      <c r="I63" s="14"/>
      <c r="J63" s="5"/>
      <c r="K63" s="11"/>
      <c r="L63" s="60"/>
      <c r="M63" s="5"/>
    </row>
    <row r="64" spans="1:13" x14ac:dyDescent="0.25">
      <c r="A64" s="38" t="s">
        <v>51</v>
      </c>
      <c r="B64" s="11">
        <v>240000</v>
      </c>
      <c r="C64" s="11">
        <v>233200</v>
      </c>
      <c r="D64" s="63">
        <v>0.1</v>
      </c>
      <c r="E64" s="31">
        <v>24000</v>
      </c>
      <c r="F64" s="46">
        <v>209200</v>
      </c>
      <c r="G64" s="2" t="s">
        <v>52</v>
      </c>
      <c r="H64" s="11">
        <v>14640</v>
      </c>
      <c r="I64" s="11"/>
      <c r="J64" s="11" t="s">
        <v>53</v>
      </c>
      <c r="K64" s="11">
        <v>157300</v>
      </c>
      <c r="L64" s="27">
        <v>51900</v>
      </c>
      <c r="M64" s="5"/>
    </row>
    <row r="65" spans="1:14" x14ac:dyDescent="0.25">
      <c r="A65" s="38" t="s">
        <v>54</v>
      </c>
      <c r="B65" s="11">
        <v>220000</v>
      </c>
      <c r="C65" s="11">
        <v>220000</v>
      </c>
      <c r="D65" s="63">
        <v>0.1</v>
      </c>
      <c r="E65" s="31">
        <v>22000</v>
      </c>
      <c r="F65" s="46">
        <v>198000</v>
      </c>
      <c r="G65" s="2">
        <v>44742</v>
      </c>
      <c r="H65" s="11">
        <v>20900</v>
      </c>
      <c r="I65" s="11"/>
      <c r="J65" s="11">
        <v>188100</v>
      </c>
      <c r="K65" s="11">
        <v>188100</v>
      </c>
      <c r="L65" s="27">
        <v>9900</v>
      </c>
      <c r="M65" s="5"/>
    </row>
    <row r="66" spans="1:14" x14ac:dyDescent="0.25">
      <c r="A66" s="38" t="s">
        <v>55</v>
      </c>
      <c r="B66" s="11">
        <v>3280000</v>
      </c>
      <c r="C66" s="11">
        <v>3099700</v>
      </c>
      <c r="D66" s="63">
        <v>0.1</v>
      </c>
      <c r="E66" s="31">
        <v>328000</v>
      </c>
      <c r="F66" s="46">
        <v>2771700</v>
      </c>
      <c r="G66" s="2" t="s">
        <v>52</v>
      </c>
      <c r="H66" s="11" t="s">
        <v>56</v>
      </c>
      <c r="I66" s="11"/>
      <c r="J66" s="11" t="s">
        <v>57</v>
      </c>
      <c r="K66" s="11">
        <v>2699700</v>
      </c>
      <c r="L66" s="27">
        <v>72000</v>
      </c>
      <c r="M66" s="5"/>
    </row>
    <row r="67" spans="1:14" x14ac:dyDescent="0.25">
      <c r="A67" s="38"/>
      <c r="B67" s="11"/>
      <c r="C67" s="5"/>
      <c r="D67" s="5"/>
      <c r="E67" s="5"/>
      <c r="F67" s="5"/>
      <c r="G67" s="5"/>
      <c r="H67" s="14"/>
      <c r="I67" s="14"/>
      <c r="J67" s="5"/>
      <c r="K67" s="11"/>
      <c r="L67" s="60"/>
      <c r="M67" s="5"/>
    </row>
    <row r="68" spans="1:14" x14ac:dyDescent="0.25">
      <c r="A68" s="42" t="s">
        <v>58</v>
      </c>
      <c r="B68" s="11"/>
      <c r="C68" s="5"/>
      <c r="D68" s="5"/>
      <c r="E68" s="5"/>
      <c r="F68" s="5"/>
      <c r="G68" s="5"/>
      <c r="H68" s="14"/>
      <c r="I68" s="14"/>
      <c r="J68" s="5"/>
      <c r="K68" s="11"/>
      <c r="L68" s="60"/>
      <c r="M68" s="5"/>
    </row>
    <row r="69" spans="1:14" x14ac:dyDescent="0.25">
      <c r="A69" s="5"/>
      <c r="B69" s="11"/>
      <c r="C69" s="5"/>
      <c r="D69" s="5"/>
      <c r="E69" s="5"/>
      <c r="F69" s="5"/>
      <c r="G69" s="5"/>
      <c r="H69" s="14"/>
      <c r="I69" s="14"/>
      <c r="J69" s="5"/>
      <c r="K69" s="11"/>
      <c r="L69" s="60"/>
      <c r="M69" s="5"/>
    </row>
    <row r="70" spans="1:14" x14ac:dyDescent="0.25">
      <c r="A70" s="38" t="s">
        <v>59</v>
      </c>
      <c r="B70" s="11">
        <v>240000</v>
      </c>
      <c r="C70" s="11">
        <v>233200</v>
      </c>
      <c r="D70" s="63">
        <v>0.1</v>
      </c>
      <c r="E70" s="31">
        <v>24000</v>
      </c>
      <c r="F70" s="46">
        <v>209200</v>
      </c>
      <c r="G70" s="2">
        <v>44673</v>
      </c>
      <c r="H70" s="11">
        <v>9360</v>
      </c>
      <c r="I70" s="11"/>
      <c r="J70" s="11" t="s">
        <v>60</v>
      </c>
      <c r="K70" s="11">
        <v>175300</v>
      </c>
      <c r="L70" s="27">
        <v>33900</v>
      </c>
      <c r="M70" s="5"/>
    </row>
    <row r="71" spans="1:14" x14ac:dyDescent="0.25">
      <c r="A71" s="5"/>
      <c r="B71" s="11"/>
      <c r="C71" s="5"/>
      <c r="D71" s="5"/>
      <c r="E71" s="5"/>
      <c r="F71" s="5"/>
      <c r="G71" s="5"/>
      <c r="H71" s="14"/>
      <c r="I71" s="14"/>
      <c r="J71" s="5"/>
      <c r="K71" s="11"/>
      <c r="L71" s="60"/>
      <c r="M71" s="5"/>
    </row>
    <row r="72" spans="1:14" x14ac:dyDescent="0.25">
      <c r="A72" s="42"/>
      <c r="B72" s="11"/>
      <c r="C72" s="5"/>
      <c r="D72" s="5"/>
      <c r="E72" s="5"/>
      <c r="F72" s="5"/>
      <c r="G72" s="5"/>
      <c r="H72" s="14"/>
      <c r="I72" s="14"/>
      <c r="J72" s="5"/>
      <c r="K72" s="11"/>
      <c r="L72" s="60"/>
      <c r="M72" s="5"/>
      <c r="N72" s="71"/>
    </row>
    <row r="73" spans="1:14" x14ac:dyDescent="0.25">
      <c r="A73" s="5"/>
      <c r="B73" s="11"/>
      <c r="C73" s="5"/>
      <c r="D73" s="5"/>
      <c r="E73" s="5"/>
      <c r="F73" s="5"/>
      <c r="G73" s="5"/>
      <c r="H73" s="14"/>
      <c r="I73" s="14"/>
      <c r="J73" s="5"/>
      <c r="K73" s="11"/>
      <c r="L73" s="60"/>
      <c r="M73" s="5"/>
      <c r="N73" s="71"/>
    </row>
    <row r="74" spans="1:14" x14ac:dyDescent="0.25">
      <c r="A74" s="5"/>
      <c r="B74" s="11"/>
      <c r="C74" s="5"/>
      <c r="D74" s="5"/>
      <c r="E74" s="5"/>
      <c r="F74" s="5"/>
      <c r="G74" s="5"/>
      <c r="H74" s="5"/>
      <c r="I74" s="5"/>
      <c r="J74" s="5"/>
      <c r="K74" s="110"/>
      <c r="L74" s="3"/>
      <c r="M74" s="5"/>
      <c r="N74" s="71"/>
    </row>
    <row r="75" spans="1:14" x14ac:dyDescent="0.25">
      <c r="A75" s="5"/>
      <c r="B75" s="11"/>
      <c r="C75" s="5"/>
      <c r="D75" s="5"/>
      <c r="E75" s="5"/>
      <c r="F75" s="5"/>
      <c r="G75" s="5"/>
      <c r="H75" s="14"/>
      <c r="I75" s="14"/>
      <c r="J75" s="5"/>
      <c r="K75" s="11"/>
      <c r="L75" s="5"/>
      <c r="M75" s="5"/>
      <c r="N75" s="71"/>
    </row>
    <row r="76" spans="1:14" x14ac:dyDescent="0.25">
      <c r="A76" s="5"/>
      <c r="B76" s="11"/>
      <c r="C76" s="5"/>
      <c r="D76" s="5"/>
      <c r="E76" s="5"/>
      <c r="F76" s="5"/>
      <c r="G76" s="5"/>
      <c r="H76" s="14"/>
      <c r="I76" s="14"/>
      <c r="J76" s="5"/>
      <c r="K76" s="11"/>
      <c r="L76" s="5"/>
      <c r="M76" s="5"/>
      <c r="N76" s="71"/>
    </row>
    <row r="77" spans="1:14" x14ac:dyDescent="0.25">
      <c r="A77" s="5"/>
      <c r="B77" s="11"/>
      <c r="C77" s="5"/>
      <c r="D77" s="5"/>
      <c r="E77" s="5"/>
      <c r="F77" s="5"/>
      <c r="G77" s="5"/>
      <c r="H77" s="14"/>
      <c r="I77" s="14"/>
      <c r="J77" s="5"/>
      <c r="K77" s="11"/>
      <c r="L77" s="5"/>
      <c r="M77" s="5"/>
      <c r="N77" s="71"/>
    </row>
    <row r="78" spans="1:14" x14ac:dyDescent="0.25">
      <c r="A78" s="71"/>
      <c r="C78" s="71"/>
      <c r="D78" s="71"/>
      <c r="E78" s="71"/>
      <c r="F78" s="71"/>
      <c r="G78" s="71"/>
      <c r="H78" s="99"/>
      <c r="I78" s="99"/>
      <c r="J78" s="71"/>
      <c r="K78" s="100"/>
      <c r="L78" s="71"/>
      <c r="M78" s="71"/>
      <c r="N78" s="71"/>
    </row>
    <row r="79" spans="1:14" x14ac:dyDescent="0.25">
      <c r="A79" s="71"/>
      <c r="C79" s="71"/>
      <c r="D79" s="71"/>
      <c r="E79" s="71"/>
      <c r="F79" s="71"/>
      <c r="G79" s="71"/>
      <c r="H79" s="99"/>
      <c r="I79" s="99"/>
      <c r="J79" s="71"/>
      <c r="K79" s="100"/>
      <c r="L79" s="71"/>
      <c r="M79" s="71"/>
      <c r="N79" s="71"/>
    </row>
    <row r="80" spans="1:14" x14ac:dyDescent="0.25">
      <c r="A80" s="71"/>
      <c r="C80" s="71"/>
      <c r="D80" s="71"/>
      <c r="E80" s="71"/>
      <c r="F80" s="71"/>
      <c r="G80" s="71"/>
      <c r="H80" s="99"/>
      <c r="I80" s="99"/>
      <c r="J80" s="71"/>
      <c r="K80" s="100"/>
      <c r="L80" s="71"/>
      <c r="M80" s="71"/>
      <c r="N80" s="71"/>
    </row>
    <row r="81" spans="1:14" x14ac:dyDescent="0.25">
      <c r="A81" s="71"/>
      <c r="C81" s="71"/>
      <c r="D81" s="71"/>
      <c r="E81" s="71"/>
      <c r="F81" s="71"/>
      <c r="G81" s="71"/>
      <c r="H81" s="99"/>
      <c r="I81" s="99"/>
      <c r="J81" s="71"/>
      <c r="K81" s="100"/>
      <c r="L81" s="71"/>
      <c r="M81" s="71"/>
      <c r="N81" s="71"/>
    </row>
    <row r="82" spans="1:14" x14ac:dyDescent="0.25">
      <c r="A82" s="71"/>
      <c r="C82" s="71"/>
      <c r="D82" s="71"/>
      <c r="E82" s="71"/>
      <c r="F82" s="71"/>
      <c r="G82" s="71"/>
      <c r="H82" s="99"/>
      <c r="I82" s="99"/>
      <c r="J82" s="71"/>
      <c r="K82" s="100"/>
      <c r="L82" s="71"/>
      <c r="M82" s="71"/>
      <c r="N82" s="71"/>
    </row>
    <row r="83" spans="1:14" x14ac:dyDescent="0.25">
      <c r="A83" s="71"/>
      <c r="C83" s="71"/>
      <c r="D83" s="71"/>
      <c r="E83" s="71"/>
      <c r="F83" s="71"/>
      <c r="G83" s="71"/>
      <c r="H83" s="99"/>
      <c r="I83" s="99"/>
      <c r="J83" s="71"/>
      <c r="K83" s="100"/>
      <c r="L83" s="71"/>
      <c r="M83" s="71"/>
      <c r="N83" s="71"/>
    </row>
    <row r="84" spans="1:14" x14ac:dyDescent="0.25">
      <c r="A84" s="71"/>
      <c r="C84" s="71"/>
      <c r="D84" s="71"/>
      <c r="E84" s="71"/>
      <c r="F84" s="71"/>
      <c r="G84" s="71"/>
      <c r="H84" s="99"/>
      <c r="I84" s="99"/>
      <c r="J84" s="71"/>
      <c r="K84" s="71"/>
      <c r="L84" s="71"/>
      <c r="M84" s="71"/>
      <c r="N84" s="71"/>
    </row>
    <row r="85" spans="1:14" x14ac:dyDescent="0.25">
      <c r="A85" s="71"/>
      <c r="C85" s="71"/>
      <c r="D85" s="71"/>
      <c r="E85" s="71"/>
      <c r="F85" s="71"/>
      <c r="G85" s="71"/>
      <c r="H85" s="99"/>
      <c r="I85" s="99"/>
      <c r="J85" s="71"/>
      <c r="K85" s="71"/>
      <c r="L85" s="71"/>
      <c r="M85" s="71"/>
      <c r="N85" s="71"/>
    </row>
    <row r="86" spans="1:14" x14ac:dyDescent="0.25">
      <c r="A86" s="71"/>
      <c r="C86" s="71"/>
      <c r="D86" s="71"/>
      <c r="E86" s="71"/>
      <c r="F86" s="71"/>
      <c r="G86" s="71"/>
      <c r="H86" s="99"/>
      <c r="I86" s="99"/>
      <c r="J86" s="71"/>
      <c r="K86" s="71"/>
      <c r="L86" s="71"/>
      <c r="M86" s="71"/>
      <c r="N86" s="71"/>
    </row>
    <row r="87" spans="1:14" x14ac:dyDescent="0.25">
      <c r="A87" s="71"/>
      <c r="C87" s="71"/>
      <c r="D87" s="71"/>
      <c r="E87" s="71"/>
      <c r="F87" s="71"/>
      <c r="G87" s="71"/>
      <c r="H87" s="99"/>
      <c r="I87" s="99"/>
      <c r="J87" s="71"/>
      <c r="K87" s="71"/>
      <c r="L87" s="71"/>
      <c r="M87" s="71"/>
      <c r="N87" s="71"/>
    </row>
    <row r="88" spans="1:14" x14ac:dyDescent="0.25">
      <c r="A88" s="71"/>
      <c r="C88" s="71"/>
      <c r="D88" s="71"/>
      <c r="E88" s="71"/>
      <c r="F88" s="71"/>
      <c r="G88" s="71"/>
      <c r="H88" s="99"/>
      <c r="I88" s="99"/>
      <c r="J88" s="71"/>
      <c r="K88" s="71"/>
      <c r="L88" s="71"/>
      <c r="M88" s="71"/>
      <c r="N88" s="71"/>
    </row>
    <row r="89" spans="1:14" x14ac:dyDescent="0.25">
      <c r="A89" s="71"/>
      <c r="C89" s="71"/>
      <c r="D89" s="71"/>
      <c r="E89" s="71"/>
      <c r="F89" s="71"/>
      <c r="G89" s="71"/>
      <c r="H89" s="99"/>
      <c r="I89" s="99"/>
      <c r="J89" s="71"/>
      <c r="K89" s="71"/>
      <c r="L89" s="71"/>
      <c r="M89" s="71"/>
      <c r="N89" s="71"/>
    </row>
    <row r="90" spans="1:14" x14ac:dyDescent="0.25">
      <c r="A90" s="71"/>
      <c r="C90" s="71"/>
      <c r="D90" s="71"/>
      <c r="E90" s="71"/>
      <c r="F90" s="71"/>
      <c r="G90" s="71"/>
      <c r="H90" s="99"/>
      <c r="I90" s="99"/>
      <c r="J90" s="71"/>
      <c r="K90" s="71"/>
      <c r="L90" s="71"/>
      <c r="M90" s="71"/>
      <c r="N90" s="71"/>
    </row>
    <row r="91" spans="1:14" x14ac:dyDescent="0.25">
      <c r="A91" s="71"/>
      <c r="C91" s="71"/>
      <c r="D91" s="71"/>
      <c r="E91" s="71"/>
      <c r="F91" s="71"/>
      <c r="G91" s="71"/>
      <c r="H91" s="99"/>
      <c r="I91" s="99"/>
      <c r="J91" s="71"/>
      <c r="K91" s="71"/>
      <c r="L91" s="71"/>
      <c r="M91" s="71"/>
      <c r="N91" s="71"/>
    </row>
    <row r="92" spans="1:14" x14ac:dyDescent="0.25">
      <c r="A92" s="71"/>
      <c r="C92" s="71"/>
      <c r="D92" s="71"/>
      <c r="E92" s="71"/>
      <c r="F92" s="71"/>
      <c r="G92" s="71"/>
      <c r="H92" s="99"/>
      <c r="I92" s="99"/>
      <c r="J92" s="71"/>
      <c r="K92" s="71"/>
      <c r="L92" s="71"/>
      <c r="M92" s="71"/>
      <c r="N92" s="71"/>
    </row>
    <row r="93" spans="1:14" x14ac:dyDescent="0.25">
      <c r="A93" s="71"/>
      <c r="C93" s="71"/>
      <c r="D93" s="71"/>
      <c r="E93" s="71"/>
      <c r="F93" s="71"/>
      <c r="G93" s="71"/>
      <c r="H93" s="99"/>
      <c r="I93" s="99"/>
      <c r="J93" s="71"/>
      <c r="K93" s="71"/>
      <c r="L93" s="71"/>
      <c r="M93" s="71"/>
      <c r="N93" s="71"/>
    </row>
    <row r="94" spans="1:14" x14ac:dyDescent="0.25">
      <c r="A94" s="71"/>
      <c r="C94" s="71"/>
      <c r="D94" s="71"/>
      <c r="E94" s="71"/>
      <c r="F94" s="71"/>
      <c r="G94" s="71"/>
      <c r="H94" s="99"/>
      <c r="I94" s="99"/>
      <c r="J94" s="71"/>
      <c r="K94" s="71"/>
      <c r="L94" s="71"/>
      <c r="M94" s="71"/>
      <c r="N94" s="71"/>
    </row>
    <row r="95" spans="1:14" x14ac:dyDescent="0.25">
      <c r="A95" s="71"/>
      <c r="C95" s="71"/>
      <c r="D95" s="71"/>
      <c r="E95" s="71"/>
      <c r="F95" s="71"/>
      <c r="G95" s="71"/>
      <c r="H95" s="99"/>
      <c r="I95" s="99"/>
      <c r="J95" s="71"/>
      <c r="K95" s="71"/>
      <c r="L95" s="71"/>
      <c r="M95" s="71"/>
      <c r="N95" s="71"/>
    </row>
    <row r="96" spans="1:14" x14ac:dyDescent="0.25">
      <c r="A96" s="71"/>
      <c r="C96" s="71"/>
      <c r="D96" s="71"/>
      <c r="E96" s="71"/>
      <c r="F96" s="71"/>
      <c r="G96" s="71"/>
      <c r="H96" s="99"/>
      <c r="I96" s="99"/>
      <c r="J96" s="71"/>
      <c r="K96" s="71"/>
      <c r="L96" s="71"/>
      <c r="M96" s="71"/>
      <c r="N96" s="71"/>
    </row>
    <row r="97" spans="1:14" x14ac:dyDescent="0.25">
      <c r="A97" s="71"/>
      <c r="C97" s="71"/>
      <c r="D97" s="71"/>
      <c r="E97" s="71"/>
      <c r="F97" s="71"/>
      <c r="G97" s="71"/>
      <c r="H97" s="99"/>
      <c r="I97" s="99"/>
      <c r="J97" s="71"/>
      <c r="K97" s="71"/>
      <c r="L97" s="71"/>
      <c r="M97" s="71"/>
      <c r="N97" s="71"/>
    </row>
    <row r="98" spans="1:14" x14ac:dyDescent="0.25">
      <c r="A98" s="71"/>
      <c r="C98" s="71"/>
      <c r="D98" s="71"/>
      <c r="E98" s="71"/>
      <c r="F98" s="71"/>
      <c r="G98" s="71"/>
      <c r="H98" s="99"/>
      <c r="I98" s="99"/>
      <c r="J98" s="71"/>
      <c r="K98" s="71"/>
      <c r="L98" s="71"/>
      <c r="M98" s="71"/>
      <c r="N98" s="71"/>
    </row>
    <row r="99" spans="1:14" s="33" customFormat="1" x14ac:dyDescent="0.25">
      <c r="A99" s="71"/>
      <c r="B99"/>
      <c r="C99" s="71"/>
      <c r="D99" s="71"/>
      <c r="E99" s="71"/>
      <c r="F99" s="71"/>
      <c r="G99" s="71"/>
      <c r="H99" s="99"/>
      <c r="I99" s="99"/>
      <c r="J99" s="71"/>
      <c r="K99" s="71"/>
      <c r="L99" s="71"/>
      <c r="M99" s="71"/>
      <c r="N99" s="71"/>
    </row>
    <row r="100" spans="1:14" x14ac:dyDescent="0.25">
      <c r="A100" s="71"/>
      <c r="C100" s="71"/>
      <c r="D100" s="71"/>
      <c r="E100" s="71"/>
      <c r="F100" s="71"/>
      <c r="G100" s="71"/>
      <c r="H100" s="99"/>
      <c r="I100" s="99"/>
      <c r="J100" s="71"/>
      <c r="K100" s="71"/>
      <c r="L100" s="71"/>
      <c r="M100" s="71"/>
      <c r="N100" s="71"/>
    </row>
    <row r="101" spans="1:14" x14ac:dyDescent="0.25">
      <c r="A101" s="71"/>
      <c r="C101" s="71"/>
      <c r="D101" s="71"/>
      <c r="E101" s="71"/>
      <c r="F101" s="71"/>
      <c r="G101" s="71"/>
      <c r="H101" s="99"/>
      <c r="I101" s="99"/>
      <c r="J101" s="71"/>
      <c r="K101" s="71"/>
      <c r="L101" s="71"/>
      <c r="M101" s="71"/>
      <c r="N101" s="71"/>
    </row>
    <row r="102" spans="1:14" x14ac:dyDescent="0.25">
      <c r="A102" s="71"/>
      <c r="C102" s="71"/>
      <c r="D102" s="71"/>
      <c r="E102" s="71"/>
      <c r="F102" s="71"/>
      <c r="G102" s="71"/>
      <c r="H102" s="99"/>
      <c r="I102" s="99"/>
      <c r="J102" s="71"/>
      <c r="K102" s="71"/>
      <c r="L102" s="71"/>
      <c r="M102" s="71"/>
      <c r="N102" s="71"/>
    </row>
    <row r="103" spans="1:14" x14ac:dyDescent="0.25">
      <c r="A103" s="71"/>
      <c r="C103" s="71"/>
      <c r="D103" s="71"/>
      <c r="E103" s="71"/>
      <c r="F103" s="71"/>
      <c r="G103" s="71"/>
      <c r="H103" s="99"/>
      <c r="I103" s="99"/>
      <c r="J103" s="71"/>
      <c r="K103" s="71"/>
      <c r="L103" s="71"/>
      <c r="M103" s="71"/>
      <c r="N103" s="71"/>
    </row>
    <row r="104" spans="1:14" x14ac:dyDescent="0.25">
      <c r="A104" s="71"/>
      <c r="C104" s="71"/>
      <c r="D104" s="71"/>
      <c r="E104" s="71"/>
      <c r="F104" s="71"/>
      <c r="G104" s="71"/>
      <c r="H104" s="99"/>
      <c r="I104" s="99"/>
      <c r="J104" s="71"/>
      <c r="K104" s="71"/>
      <c r="L104" s="71"/>
      <c r="M104" s="71"/>
      <c r="N104" s="71"/>
    </row>
    <row r="105" spans="1:14" x14ac:dyDescent="0.25">
      <c r="A105" s="71"/>
      <c r="C105" s="71"/>
      <c r="D105" s="71"/>
      <c r="E105" s="71"/>
      <c r="F105" s="71"/>
      <c r="G105" s="71"/>
      <c r="H105" s="99"/>
      <c r="I105" s="99"/>
      <c r="J105" s="71"/>
      <c r="K105" s="71"/>
      <c r="L105" s="71"/>
      <c r="M105" s="71"/>
      <c r="N105" s="71"/>
    </row>
    <row r="106" spans="1:14" x14ac:dyDescent="0.25">
      <c r="A106" s="71"/>
      <c r="C106" s="71"/>
      <c r="D106" s="71"/>
      <c r="E106" s="71"/>
      <c r="F106" s="71"/>
      <c r="G106" s="71"/>
      <c r="H106" s="99"/>
      <c r="I106" s="99"/>
      <c r="J106" s="71"/>
      <c r="K106" s="71"/>
      <c r="L106" s="71"/>
      <c r="M106" s="71"/>
      <c r="N106" s="71"/>
    </row>
    <row r="107" spans="1:14" x14ac:dyDescent="0.25">
      <c r="A107" s="71"/>
      <c r="C107" s="71"/>
      <c r="D107" s="71"/>
      <c r="E107" s="71"/>
      <c r="F107" s="71"/>
      <c r="G107" s="71"/>
      <c r="H107" s="99"/>
      <c r="I107" s="99"/>
      <c r="J107" s="71"/>
      <c r="K107" s="71"/>
      <c r="L107" s="71"/>
      <c r="M107" s="71"/>
      <c r="N107" s="71"/>
    </row>
    <row r="108" spans="1:14" x14ac:dyDescent="0.25">
      <c r="A108" s="71"/>
      <c r="C108" s="71"/>
      <c r="D108" s="71"/>
      <c r="E108" s="71"/>
      <c r="F108" s="71"/>
      <c r="G108" s="71"/>
      <c r="H108" s="99"/>
      <c r="I108" s="99"/>
      <c r="J108" s="71"/>
      <c r="K108" s="71"/>
      <c r="L108" s="71"/>
      <c r="M108" s="71"/>
      <c r="N108" s="71"/>
    </row>
    <row r="109" spans="1:14" x14ac:dyDescent="0.25">
      <c r="A109" s="71"/>
      <c r="C109" s="71"/>
      <c r="D109" s="71"/>
      <c r="E109" s="71"/>
      <c r="F109" s="71"/>
      <c r="G109" s="71"/>
      <c r="H109" s="99"/>
      <c r="I109" s="99"/>
      <c r="J109" s="71"/>
      <c r="K109" s="71"/>
      <c r="L109" s="71"/>
      <c r="M109" s="71"/>
      <c r="N109" s="71"/>
    </row>
    <row r="110" spans="1:14" x14ac:dyDescent="0.25">
      <c r="A110" s="71"/>
      <c r="C110" s="71"/>
      <c r="D110" s="71"/>
      <c r="E110" s="71"/>
      <c r="F110" s="71"/>
      <c r="G110" s="71"/>
      <c r="H110" s="99"/>
      <c r="I110" s="99"/>
      <c r="J110" s="71"/>
      <c r="K110" s="71"/>
      <c r="L110" s="71"/>
      <c r="M110" s="71"/>
      <c r="N110" s="71"/>
    </row>
    <row r="111" spans="1:14" x14ac:dyDescent="0.25">
      <c r="A111" s="71"/>
      <c r="C111" s="71"/>
      <c r="D111" s="71"/>
      <c r="E111" s="71"/>
      <c r="F111" s="71"/>
      <c r="G111" s="71"/>
      <c r="H111" s="99"/>
      <c r="I111" s="99"/>
      <c r="J111" s="71"/>
      <c r="K111" s="71"/>
      <c r="L111" s="71"/>
      <c r="M111" s="71"/>
      <c r="N111" s="71"/>
    </row>
    <row r="112" spans="1:14" x14ac:dyDescent="0.25">
      <c r="A112" s="71"/>
      <c r="C112" s="71"/>
      <c r="D112" s="71"/>
      <c r="E112" s="71"/>
      <c r="F112" s="71"/>
      <c r="G112" s="71"/>
      <c r="H112" s="99"/>
      <c r="I112" s="99"/>
      <c r="J112" s="71"/>
      <c r="K112" s="71"/>
      <c r="L112" s="71"/>
      <c r="M112" s="71"/>
      <c r="N112" s="71"/>
    </row>
    <row r="113" spans="1:14" x14ac:dyDescent="0.25">
      <c r="A113" s="71"/>
      <c r="C113" s="71"/>
      <c r="D113" s="71"/>
      <c r="E113" s="71"/>
      <c r="F113" s="71"/>
      <c r="G113" s="71"/>
      <c r="H113" s="99"/>
      <c r="I113" s="99"/>
      <c r="J113" s="71"/>
      <c r="K113" s="71"/>
      <c r="L113" s="71"/>
      <c r="M113" s="71"/>
      <c r="N113" s="71"/>
    </row>
    <row r="114" spans="1:14" x14ac:dyDescent="0.25">
      <c r="A114" s="71"/>
      <c r="C114" s="71"/>
      <c r="D114" s="71"/>
      <c r="E114" s="71"/>
      <c r="F114" s="71"/>
      <c r="G114" s="71"/>
      <c r="H114" s="99"/>
      <c r="I114" s="99"/>
      <c r="J114" s="71"/>
      <c r="K114" s="71"/>
      <c r="L114" s="71"/>
      <c r="M114" s="71"/>
      <c r="N114" s="71"/>
    </row>
    <row r="115" spans="1:14" x14ac:dyDescent="0.25">
      <c r="A115" s="71"/>
      <c r="C115" s="71"/>
      <c r="D115" s="71"/>
      <c r="E115" s="71"/>
      <c r="F115" s="71"/>
      <c r="G115" s="71"/>
      <c r="H115" s="99"/>
      <c r="I115" s="99"/>
      <c r="J115" s="71"/>
      <c r="K115" s="71"/>
      <c r="L115" s="71"/>
      <c r="M115" s="71"/>
      <c r="N115" s="71"/>
    </row>
    <row r="116" spans="1:14" x14ac:dyDescent="0.25">
      <c r="A116" s="71"/>
      <c r="C116" s="71"/>
      <c r="D116" s="71"/>
      <c r="E116" s="71"/>
      <c r="F116" s="71"/>
      <c r="G116" s="71"/>
      <c r="H116" s="99"/>
      <c r="I116" s="99"/>
      <c r="J116" s="71"/>
      <c r="K116" s="71"/>
      <c r="L116" s="71"/>
      <c r="M116" s="71"/>
      <c r="N116" s="71"/>
    </row>
    <row r="117" spans="1:14" x14ac:dyDescent="0.25">
      <c r="A117" s="71"/>
      <c r="C117" s="71"/>
      <c r="D117" s="71"/>
      <c r="E117" s="71"/>
      <c r="F117" s="71"/>
      <c r="G117" s="71"/>
      <c r="H117" s="99"/>
      <c r="I117" s="99"/>
      <c r="J117" s="71"/>
      <c r="K117" s="71"/>
      <c r="L117" s="71"/>
      <c r="M117" s="71"/>
      <c r="N117" s="71"/>
    </row>
    <row r="118" spans="1:14" x14ac:dyDescent="0.25">
      <c r="A118" s="71"/>
      <c r="C118" s="71"/>
      <c r="D118" s="71"/>
      <c r="E118" s="71"/>
      <c r="F118" s="71"/>
      <c r="G118" s="71"/>
      <c r="H118" s="99"/>
      <c r="I118" s="99"/>
      <c r="J118" s="71"/>
      <c r="K118" s="71"/>
      <c r="L118" s="71"/>
      <c r="M118" s="71"/>
      <c r="N118" s="71"/>
    </row>
    <row r="119" spans="1:14" x14ac:dyDescent="0.25">
      <c r="A119" s="71"/>
      <c r="C119" s="71"/>
      <c r="D119" s="71"/>
      <c r="E119" s="71"/>
      <c r="F119" s="71"/>
      <c r="G119" s="71"/>
      <c r="H119" s="99"/>
      <c r="I119" s="99"/>
      <c r="J119" s="71"/>
      <c r="K119" s="71"/>
      <c r="L119" s="71"/>
      <c r="M119" s="71"/>
      <c r="N119" s="71"/>
    </row>
    <row r="120" spans="1:14" x14ac:dyDescent="0.25">
      <c r="A120" s="71"/>
      <c r="C120" s="71"/>
      <c r="D120" s="71"/>
      <c r="E120" s="71"/>
      <c r="F120" s="71"/>
      <c r="G120" s="71"/>
      <c r="H120" s="99"/>
      <c r="I120" s="99"/>
      <c r="J120" s="71"/>
      <c r="K120" s="71"/>
      <c r="L120" s="71"/>
      <c r="M120" s="71"/>
      <c r="N120" s="71"/>
    </row>
    <row r="121" spans="1:14" x14ac:dyDescent="0.25">
      <c r="A121" s="71"/>
      <c r="C121" s="71"/>
      <c r="D121" s="71"/>
      <c r="E121" s="71"/>
      <c r="F121" s="71"/>
      <c r="G121" s="71"/>
      <c r="H121" s="99"/>
      <c r="I121" s="99"/>
      <c r="J121" s="71"/>
      <c r="K121" s="71"/>
      <c r="L121" s="71"/>
      <c r="M121" s="71"/>
      <c r="N121" s="71"/>
    </row>
    <row r="122" spans="1:14" x14ac:dyDescent="0.25">
      <c r="A122" s="71"/>
      <c r="C122" s="71"/>
      <c r="D122" s="71"/>
      <c r="E122" s="71"/>
      <c r="F122" s="71"/>
      <c r="G122" s="71"/>
      <c r="H122" s="99"/>
      <c r="I122" s="99"/>
      <c r="J122" s="71"/>
      <c r="K122" s="71"/>
      <c r="L122" s="71"/>
      <c r="M122" s="71"/>
      <c r="N122" s="71"/>
    </row>
    <row r="123" spans="1:14" x14ac:dyDescent="0.25">
      <c r="A123" s="71"/>
      <c r="C123" s="71"/>
      <c r="D123" s="71"/>
      <c r="E123" s="71"/>
      <c r="F123" s="71"/>
      <c r="G123" s="71"/>
      <c r="H123" s="99"/>
      <c r="I123" s="99"/>
      <c r="J123" s="71"/>
      <c r="K123" s="71"/>
      <c r="L123" s="71"/>
      <c r="M123" s="71"/>
      <c r="N123" s="71"/>
    </row>
    <row r="124" spans="1:14" x14ac:dyDescent="0.25">
      <c r="A124" s="71"/>
      <c r="C124" s="71"/>
      <c r="D124" s="71"/>
      <c r="E124" s="71"/>
      <c r="F124" s="71"/>
      <c r="G124" s="71"/>
      <c r="H124" s="99"/>
      <c r="I124" s="99"/>
      <c r="J124" s="71"/>
      <c r="K124" s="71"/>
      <c r="L124" s="71"/>
      <c r="M124" s="71"/>
      <c r="N124" s="71"/>
    </row>
    <row r="125" spans="1:14" x14ac:dyDescent="0.25">
      <c r="A125" s="71"/>
      <c r="C125" s="71"/>
      <c r="D125" s="71"/>
      <c r="E125" s="71"/>
      <c r="F125" s="71"/>
      <c r="G125" s="71"/>
      <c r="H125" s="99"/>
      <c r="I125" s="99"/>
      <c r="J125" s="71"/>
      <c r="K125" s="71"/>
      <c r="L125" s="71"/>
      <c r="M125" s="71"/>
      <c r="N125" s="71"/>
    </row>
    <row r="126" spans="1:14" x14ac:dyDescent="0.25">
      <c r="A126" s="71"/>
      <c r="C126" s="71"/>
      <c r="D126" s="71"/>
      <c r="E126" s="71"/>
      <c r="F126" s="71"/>
      <c r="G126" s="71"/>
      <c r="H126" s="99"/>
      <c r="I126" s="99"/>
      <c r="J126" s="71"/>
      <c r="K126" s="71"/>
      <c r="L126" s="71"/>
      <c r="M126" s="71"/>
      <c r="N126" s="71"/>
    </row>
    <row r="127" spans="1:14" x14ac:dyDescent="0.25">
      <c r="A127" s="71"/>
      <c r="C127" s="71"/>
      <c r="D127" s="71"/>
      <c r="E127" s="71"/>
      <c r="F127" s="71"/>
      <c r="G127" s="71"/>
      <c r="H127" s="99"/>
      <c r="I127" s="99"/>
      <c r="J127" s="71"/>
      <c r="K127" s="71"/>
      <c r="L127" s="71"/>
      <c r="M127" s="71"/>
      <c r="N127" s="71"/>
    </row>
    <row r="128" spans="1:14" x14ac:dyDescent="0.25">
      <c r="A128" s="71"/>
      <c r="C128" s="71"/>
      <c r="D128" s="71"/>
      <c r="E128" s="71"/>
      <c r="F128" s="71"/>
      <c r="G128" s="71"/>
      <c r="H128" s="99"/>
      <c r="I128" s="99"/>
      <c r="J128" s="71"/>
      <c r="K128" s="71"/>
      <c r="L128" s="71"/>
      <c r="M128" s="71"/>
      <c r="N128" s="71"/>
    </row>
    <row r="129" spans="1:14" x14ac:dyDescent="0.25">
      <c r="A129" s="71"/>
      <c r="C129" s="71"/>
      <c r="D129" s="71"/>
      <c r="E129" s="71"/>
      <c r="F129" s="71"/>
      <c r="G129" s="71"/>
      <c r="H129" s="99"/>
      <c r="I129" s="99"/>
      <c r="J129" s="71"/>
      <c r="K129" s="71"/>
      <c r="L129" s="71"/>
      <c r="M129" s="71"/>
      <c r="N129" s="71"/>
    </row>
    <row r="130" spans="1:14" x14ac:dyDescent="0.25">
      <c r="A130" s="71"/>
      <c r="C130" s="71"/>
      <c r="D130" s="71"/>
      <c r="E130" s="71"/>
      <c r="F130" s="71"/>
      <c r="G130" s="71"/>
      <c r="H130" s="99"/>
      <c r="I130" s="99"/>
      <c r="J130" s="71"/>
      <c r="K130" s="71"/>
      <c r="L130" s="71"/>
      <c r="M130" s="71"/>
      <c r="N130" s="71"/>
    </row>
    <row r="131" spans="1:14" x14ac:dyDescent="0.25">
      <c r="A131" s="71"/>
      <c r="C131" s="71"/>
      <c r="D131" s="71"/>
      <c r="E131" s="71"/>
      <c r="F131" s="71"/>
      <c r="G131" s="71"/>
      <c r="H131" s="99"/>
      <c r="I131" s="99"/>
      <c r="J131" s="71"/>
      <c r="K131" s="71"/>
      <c r="L131" s="71"/>
      <c r="M131" s="71"/>
      <c r="N131" s="71"/>
    </row>
    <row r="132" spans="1:14" x14ac:dyDescent="0.25">
      <c r="A132" s="71"/>
      <c r="C132" s="71"/>
      <c r="D132" s="71"/>
      <c r="E132" s="71"/>
      <c r="F132" s="71"/>
      <c r="G132" s="71"/>
      <c r="H132" s="99"/>
      <c r="I132" s="99"/>
      <c r="J132" s="71"/>
      <c r="K132" s="71"/>
      <c r="L132" s="71"/>
      <c r="M132" s="71"/>
      <c r="N132" s="71"/>
    </row>
    <row r="133" spans="1:14" x14ac:dyDescent="0.25">
      <c r="A133" s="71"/>
      <c r="C133" s="71"/>
      <c r="D133" s="71"/>
      <c r="E133" s="71"/>
      <c r="F133" s="71"/>
      <c r="G133" s="71"/>
      <c r="H133" s="99"/>
      <c r="I133" s="99"/>
      <c r="J133" s="71"/>
      <c r="K133" s="71"/>
      <c r="L133" s="71"/>
      <c r="M133" s="71"/>
      <c r="N133" s="71"/>
    </row>
    <row r="134" spans="1:14" x14ac:dyDescent="0.25">
      <c r="A134" s="71"/>
      <c r="C134" s="71"/>
      <c r="D134" s="71"/>
      <c r="E134" s="71"/>
      <c r="F134" s="71"/>
      <c r="G134" s="71"/>
      <c r="H134" s="99"/>
      <c r="I134" s="99"/>
      <c r="J134" s="71"/>
      <c r="K134" s="71"/>
      <c r="L134" s="71"/>
      <c r="M134" s="71"/>
      <c r="N134" s="71"/>
    </row>
    <row r="135" spans="1:14" x14ac:dyDescent="0.25">
      <c r="A135" s="71"/>
      <c r="C135" s="71"/>
      <c r="D135" s="71"/>
      <c r="E135" s="71"/>
      <c r="F135" s="71"/>
      <c r="G135" s="71"/>
      <c r="H135" s="99"/>
      <c r="I135" s="99"/>
      <c r="J135" s="71"/>
      <c r="K135" s="71"/>
      <c r="L135" s="71"/>
      <c r="M135" s="71"/>
      <c r="N135" s="71"/>
    </row>
    <row r="136" spans="1:14" x14ac:dyDescent="0.25">
      <c r="A136" s="71"/>
      <c r="C136" s="71"/>
      <c r="D136" s="71"/>
      <c r="E136" s="71"/>
      <c r="F136" s="71"/>
      <c r="G136" s="71"/>
      <c r="H136" s="99"/>
      <c r="I136" s="99"/>
      <c r="J136" s="71"/>
      <c r="K136" s="71"/>
      <c r="L136" s="71"/>
      <c r="M136" s="71"/>
      <c r="N136" s="71"/>
    </row>
    <row r="137" spans="1:14" x14ac:dyDescent="0.25">
      <c r="A137" s="71"/>
      <c r="C137" s="71"/>
      <c r="D137" s="71"/>
      <c r="E137" s="71"/>
      <c r="F137" s="71"/>
      <c r="G137" s="71"/>
      <c r="H137" s="99"/>
      <c r="I137" s="99"/>
      <c r="J137" s="71"/>
      <c r="K137" s="71"/>
      <c r="L137" s="71"/>
      <c r="M137" s="71"/>
      <c r="N137" s="71"/>
    </row>
    <row r="138" spans="1:14" x14ac:dyDescent="0.25">
      <c r="A138" s="71"/>
      <c r="C138" s="71"/>
      <c r="D138" s="71"/>
      <c r="E138" s="71"/>
      <c r="F138" s="71"/>
      <c r="G138" s="71"/>
      <c r="H138" s="99"/>
      <c r="I138" s="99"/>
      <c r="J138" s="71"/>
      <c r="K138" s="71"/>
      <c r="L138" s="71"/>
      <c r="M138" s="71"/>
      <c r="N138" s="71"/>
    </row>
    <row r="139" spans="1:14" x14ac:dyDescent="0.25">
      <c r="A139" s="71"/>
      <c r="C139" s="71"/>
      <c r="D139" s="71"/>
      <c r="E139" s="71"/>
      <c r="F139" s="71"/>
      <c r="G139" s="71"/>
      <c r="H139" s="99"/>
      <c r="I139" s="99"/>
      <c r="J139" s="71"/>
      <c r="K139" s="71"/>
      <c r="L139" s="71"/>
      <c r="M139" s="71"/>
      <c r="N139" s="71"/>
    </row>
    <row r="140" spans="1:14" x14ac:dyDescent="0.25">
      <c r="A140" s="71"/>
      <c r="C140" s="71"/>
      <c r="D140" s="71"/>
      <c r="E140" s="71"/>
      <c r="F140" s="71"/>
      <c r="G140" s="71"/>
      <c r="H140" s="99"/>
      <c r="I140" s="99"/>
      <c r="J140" s="71"/>
      <c r="K140" s="71"/>
      <c r="L140" s="71"/>
      <c r="M140" s="71"/>
      <c r="N140" s="71"/>
    </row>
    <row r="141" spans="1:14" x14ac:dyDescent="0.25">
      <c r="A141" s="71"/>
      <c r="C141" s="71"/>
      <c r="D141" s="71"/>
      <c r="E141" s="71"/>
      <c r="F141" s="71"/>
      <c r="G141" s="71"/>
      <c r="H141" s="99"/>
      <c r="I141" s="99"/>
      <c r="J141" s="71"/>
      <c r="K141" s="71"/>
      <c r="L141" s="71"/>
      <c r="M141" s="71"/>
      <c r="N141" s="71"/>
    </row>
    <row r="142" spans="1:14" x14ac:dyDescent="0.25">
      <c r="A142" s="71"/>
      <c r="C142" s="71"/>
      <c r="D142" s="71"/>
      <c r="E142" s="71"/>
      <c r="F142" s="71"/>
      <c r="G142" s="71"/>
      <c r="H142" s="99"/>
      <c r="I142" s="99"/>
      <c r="J142" s="71"/>
      <c r="K142" s="71"/>
      <c r="L142" s="71"/>
      <c r="M142" s="71"/>
      <c r="N142" s="71"/>
    </row>
    <row r="143" spans="1:14" x14ac:dyDescent="0.25">
      <c r="A143" s="71"/>
      <c r="C143" s="71"/>
      <c r="D143" s="71"/>
      <c r="E143" s="71"/>
      <c r="F143" s="71"/>
      <c r="G143" s="71"/>
      <c r="H143" s="99"/>
      <c r="I143" s="99"/>
      <c r="J143" s="71"/>
      <c r="K143" s="71"/>
      <c r="L143" s="71"/>
      <c r="M143" s="71"/>
      <c r="N143" s="71"/>
    </row>
    <row r="144" spans="1:14" x14ac:dyDescent="0.25">
      <c r="A144" s="71"/>
      <c r="C144" s="71"/>
      <c r="D144" s="71"/>
      <c r="E144" s="71"/>
      <c r="F144" s="71"/>
      <c r="G144" s="71"/>
      <c r="H144" s="99"/>
      <c r="I144" s="99"/>
      <c r="J144" s="71"/>
      <c r="K144" s="71"/>
      <c r="L144" s="71"/>
      <c r="M144" s="71"/>
      <c r="N144" s="71"/>
    </row>
    <row r="145" spans="1:14" x14ac:dyDescent="0.25">
      <c r="A145" s="71"/>
      <c r="C145" s="71"/>
      <c r="D145" s="71"/>
      <c r="E145" s="71"/>
      <c r="F145" s="71"/>
      <c r="G145" s="71"/>
      <c r="H145" s="99"/>
      <c r="I145" s="99"/>
      <c r="J145" s="71"/>
      <c r="K145" s="71"/>
      <c r="L145" s="71"/>
      <c r="M145" s="71"/>
      <c r="N145" s="71"/>
    </row>
    <row r="146" spans="1:14" x14ac:dyDescent="0.25">
      <c r="A146" s="71"/>
      <c r="C146" s="71"/>
      <c r="D146" s="71"/>
      <c r="E146" s="71"/>
      <c r="F146" s="71"/>
      <c r="G146" s="71"/>
      <c r="H146" s="99"/>
      <c r="I146" s="99"/>
      <c r="J146" s="71"/>
      <c r="K146" s="71"/>
      <c r="L146" s="71"/>
      <c r="M146" s="71"/>
      <c r="N146" s="71"/>
    </row>
    <row r="147" spans="1:14" x14ac:dyDescent="0.25">
      <c r="A147" s="71"/>
      <c r="C147" s="71"/>
      <c r="D147" s="71"/>
      <c r="E147" s="71"/>
      <c r="F147" s="71"/>
      <c r="G147" s="71"/>
      <c r="H147" s="99"/>
      <c r="I147" s="99"/>
      <c r="J147" s="71"/>
      <c r="K147" s="71"/>
      <c r="L147" s="71"/>
      <c r="M147" s="71"/>
      <c r="N147" s="71"/>
    </row>
    <row r="148" spans="1:14" x14ac:dyDescent="0.25">
      <c r="A148" s="71"/>
      <c r="C148" s="71"/>
      <c r="D148" s="71"/>
      <c r="E148" s="71"/>
      <c r="F148" s="71"/>
      <c r="G148" s="71"/>
      <c r="H148" s="99"/>
      <c r="I148" s="99"/>
      <c r="J148" s="71"/>
      <c r="K148" s="71"/>
      <c r="L148" s="71"/>
      <c r="M148" s="71"/>
      <c r="N148" s="71"/>
    </row>
    <row r="149" spans="1:14" x14ac:dyDescent="0.25">
      <c r="A149" s="71"/>
      <c r="C149" s="71"/>
      <c r="D149" s="71"/>
      <c r="E149" s="71"/>
      <c r="F149" s="71"/>
      <c r="G149" s="71"/>
      <c r="H149" s="99"/>
      <c r="I149" s="99"/>
      <c r="J149" s="71"/>
      <c r="K149" s="71"/>
      <c r="L149" s="71"/>
      <c r="M149" s="71"/>
      <c r="N149" s="71"/>
    </row>
    <row r="150" spans="1:14" x14ac:dyDescent="0.25">
      <c r="A150" s="71"/>
      <c r="C150" s="71"/>
      <c r="D150" s="71"/>
      <c r="E150" s="71"/>
      <c r="F150" s="71"/>
      <c r="G150" s="71"/>
      <c r="H150" s="99"/>
      <c r="I150" s="99"/>
      <c r="J150" s="71"/>
      <c r="K150" s="71"/>
      <c r="L150" s="71"/>
      <c r="M150" s="71"/>
      <c r="N150" s="71"/>
    </row>
    <row r="151" spans="1:14" x14ac:dyDescent="0.25">
      <c r="A151" s="71"/>
      <c r="C151" s="71"/>
      <c r="D151" s="71"/>
      <c r="E151" s="71"/>
      <c r="F151" s="71"/>
      <c r="G151" s="71"/>
      <c r="H151" s="99"/>
      <c r="I151" s="99"/>
      <c r="J151" s="71"/>
      <c r="K151" s="71"/>
      <c r="L151" s="71"/>
      <c r="M151" s="71"/>
      <c r="N151" s="71"/>
    </row>
    <row r="152" spans="1:14" x14ac:dyDescent="0.25">
      <c r="A152" s="71"/>
      <c r="C152" s="71"/>
      <c r="D152" s="71"/>
      <c r="E152" s="71"/>
      <c r="F152" s="71"/>
      <c r="G152" s="71"/>
      <c r="H152" s="99"/>
      <c r="I152" s="99"/>
      <c r="J152" s="71"/>
      <c r="K152" s="71"/>
      <c r="L152" s="71"/>
      <c r="M152" s="71"/>
      <c r="N152" s="71"/>
    </row>
    <row r="153" spans="1:14" x14ac:dyDescent="0.25">
      <c r="A153" s="71"/>
      <c r="C153" s="71"/>
      <c r="D153" s="71"/>
      <c r="E153" s="71"/>
      <c r="F153" s="71"/>
      <c r="G153" s="71"/>
      <c r="H153" s="99"/>
      <c r="I153" s="99"/>
      <c r="J153" s="71"/>
      <c r="K153" s="71"/>
      <c r="L153" s="71"/>
      <c r="M153" s="71"/>
      <c r="N153" s="71"/>
    </row>
    <row r="154" spans="1:14" x14ac:dyDescent="0.25">
      <c r="A154" s="71"/>
      <c r="C154" s="71"/>
      <c r="D154" s="71"/>
      <c r="E154" s="71"/>
      <c r="F154" s="71"/>
      <c r="G154" s="71"/>
      <c r="H154" s="99"/>
      <c r="I154" s="99"/>
      <c r="J154" s="71"/>
      <c r="K154" s="71"/>
      <c r="L154" s="71"/>
      <c r="M154" s="71"/>
      <c r="N154" s="71"/>
    </row>
    <row r="155" spans="1:14" x14ac:dyDescent="0.25">
      <c r="A155" s="71"/>
      <c r="C155" s="71"/>
      <c r="D155" s="71"/>
      <c r="E155" s="71"/>
      <c r="F155" s="71"/>
      <c r="G155" s="71"/>
      <c r="H155" s="99"/>
      <c r="I155" s="99"/>
      <c r="J155" s="71"/>
      <c r="K155" s="71"/>
      <c r="L155" s="71"/>
      <c r="M155" s="71"/>
      <c r="N155" s="71"/>
    </row>
    <row r="156" spans="1:14" x14ac:dyDescent="0.25">
      <c r="A156" s="71"/>
      <c r="C156" s="71"/>
      <c r="D156" s="71"/>
      <c r="E156" s="71"/>
      <c r="F156" s="71"/>
      <c r="G156" s="71"/>
      <c r="H156" s="99"/>
      <c r="I156" s="99"/>
      <c r="J156" s="71"/>
      <c r="K156" s="71"/>
      <c r="L156" s="71"/>
      <c r="M156" s="71"/>
      <c r="N156" s="71"/>
    </row>
    <row r="157" spans="1:14" x14ac:dyDescent="0.25">
      <c r="A157" s="71"/>
      <c r="C157" s="71"/>
      <c r="D157" s="71"/>
      <c r="E157" s="71"/>
      <c r="F157" s="71"/>
      <c r="G157" s="71"/>
      <c r="H157" s="99"/>
      <c r="I157" s="99"/>
      <c r="J157" s="71"/>
      <c r="K157" s="71"/>
      <c r="L157" s="71"/>
      <c r="M157" s="71"/>
      <c r="N157" s="71"/>
    </row>
    <row r="158" spans="1:14" x14ac:dyDescent="0.25">
      <c r="A158" s="71"/>
      <c r="C158" s="71"/>
      <c r="D158" s="71"/>
      <c r="E158" s="71"/>
      <c r="F158" s="71"/>
      <c r="G158" s="71"/>
      <c r="H158" s="99"/>
      <c r="I158" s="99"/>
      <c r="J158" s="71"/>
      <c r="K158" s="71"/>
      <c r="L158" s="71"/>
      <c r="M158" s="71"/>
      <c r="N158" s="71"/>
    </row>
    <row r="159" spans="1:14" x14ac:dyDescent="0.25">
      <c r="A159" s="71"/>
      <c r="C159" s="71"/>
      <c r="D159" s="71"/>
      <c r="E159" s="71"/>
      <c r="F159" s="71"/>
      <c r="G159" s="71"/>
      <c r="H159" s="99"/>
      <c r="I159" s="99"/>
      <c r="J159" s="71"/>
      <c r="K159" s="71"/>
      <c r="L159" s="71"/>
      <c r="M159" s="71"/>
      <c r="N159" s="71"/>
    </row>
    <row r="160" spans="1:14" x14ac:dyDescent="0.25">
      <c r="A160" s="71"/>
      <c r="C160" s="71"/>
      <c r="D160" s="71"/>
      <c r="E160" s="71"/>
      <c r="F160" s="71"/>
      <c r="G160" s="71"/>
      <c r="H160" s="99"/>
      <c r="I160" s="99"/>
      <c r="J160" s="71"/>
      <c r="K160" s="71"/>
      <c r="L160" s="71"/>
      <c r="M160" s="71"/>
      <c r="N160" s="71"/>
    </row>
    <row r="161" spans="1:14" x14ac:dyDescent="0.25">
      <c r="A161" s="71"/>
      <c r="C161" s="71"/>
      <c r="D161" s="71"/>
      <c r="E161" s="71"/>
      <c r="F161" s="71"/>
      <c r="G161" s="71"/>
      <c r="H161" s="99"/>
      <c r="I161" s="99"/>
      <c r="J161" s="71"/>
      <c r="K161" s="71"/>
      <c r="L161" s="71"/>
      <c r="M161" s="71"/>
      <c r="N161" s="71"/>
    </row>
    <row r="162" spans="1:14" x14ac:dyDescent="0.25">
      <c r="A162" s="71"/>
      <c r="C162" s="71"/>
      <c r="D162" s="71"/>
      <c r="E162" s="71"/>
      <c r="F162" s="71"/>
      <c r="G162" s="71"/>
      <c r="H162" s="99"/>
      <c r="I162" s="99"/>
      <c r="J162" s="71"/>
      <c r="K162" s="71"/>
      <c r="L162" s="71"/>
      <c r="M162" s="71"/>
      <c r="N162" s="71"/>
    </row>
    <row r="163" spans="1:14" x14ac:dyDescent="0.25">
      <c r="A163" s="71"/>
      <c r="C163" s="71"/>
      <c r="D163" s="71"/>
      <c r="E163" s="71"/>
      <c r="F163" s="71"/>
      <c r="G163" s="71"/>
      <c r="H163" s="99"/>
      <c r="I163" s="99"/>
      <c r="J163" s="71"/>
      <c r="K163" s="71"/>
      <c r="L163" s="71"/>
      <c r="M163" s="71"/>
      <c r="N163" s="71"/>
    </row>
    <row r="164" spans="1:14" x14ac:dyDescent="0.25">
      <c r="A164" s="71"/>
      <c r="C164" s="71"/>
      <c r="D164" s="71"/>
      <c r="E164" s="71"/>
      <c r="F164" s="71"/>
      <c r="G164" s="71"/>
      <c r="H164" s="99"/>
      <c r="I164" s="99"/>
      <c r="J164" s="71"/>
      <c r="K164" s="71"/>
      <c r="L164" s="71"/>
      <c r="M164" s="71"/>
      <c r="N164" s="71"/>
    </row>
    <row r="165" spans="1:14" x14ac:dyDescent="0.25">
      <c r="A165" s="71"/>
      <c r="C165" s="71"/>
      <c r="D165" s="71"/>
      <c r="E165" s="71"/>
      <c r="F165" s="71"/>
      <c r="G165" s="71"/>
      <c r="H165" s="99"/>
      <c r="I165" s="99"/>
      <c r="J165" s="71"/>
      <c r="K165" s="71"/>
      <c r="L165" s="71"/>
      <c r="M165" s="71"/>
      <c r="N165" s="71"/>
    </row>
    <row r="166" spans="1:14" x14ac:dyDescent="0.25">
      <c r="A166" s="71"/>
      <c r="C166" s="71"/>
      <c r="D166" s="71"/>
      <c r="E166" s="71"/>
      <c r="F166" s="71"/>
      <c r="G166" s="71"/>
      <c r="H166" s="99"/>
      <c r="I166" s="99"/>
      <c r="J166" s="71"/>
      <c r="K166" s="71"/>
      <c r="L166" s="71"/>
      <c r="M166" s="71"/>
      <c r="N166" s="71"/>
    </row>
    <row r="167" spans="1:14" x14ac:dyDescent="0.25">
      <c r="A167" s="71"/>
      <c r="C167" s="71"/>
      <c r="D167" s="71"/>
      <c r="E167" s="71"/>
      <c r="F167" s="71"/>
      <c r="G167" s="71"/>
      <c r="H167" s="99"/>
      <c r="I167" s="99"/>
      <c r="J167" s="71"/>
      <c r="K167" s="71"/>
      <c r="L167" s="71"/>
      <c r="M167" s="71"/>
      <c r="N167" s="71"/>
    </row>
    <row r="168" spans="1:14" x14ac:dyDescent="0.25">
      <c r="A168" s="71"/>
      <c r="C168" s="71"/>
      <c r="D168" s="71"/>
      <c r="E168" s="71"/>
      <c r="F168" s="71"/>
      <c r="G168" s="71"/>
      <c r="H168" s="99"/>
      <c r="I168" s="99"/>
      <c r="J168" s="71"/>
      <c r="K168" s="71"/>
      <c r="L168" s="71"/>
      <c r="M168" s="71"/>
      <c r="N168" s="71"/>
    </row>
    <row r="169" spans="1:14" x14ac:dyDescent="0.25">
      <c r="A169" s="71"/>
      <c r="C169" s="71"/>
      <c r="D169" s="71"/>
      <c r="E169" s="71"/>
      <c r="F169" s="71"/>
      <c r="G169" s="71"/>
      <c r="H169" s="99"/>
      <c r="I169" s="99"/>
      <c r="J169" s="71"/>
      <c r="K169" s="71"/>
      <c r="L169" s="71"/>
      <c r="M169" s="71"/>
      <c r="N169" s="71"/>
    </row>
    <row r="170" spans="1:14" x14ac:dyDescent="0.25">
      <c r="A170" s="71"/>
      <c r="C170" s="71"/>
      <c r="D170" s="71"/>
      <c r="E170" s="71"/>
      <c r="F170" s="71"/>
      <c r="G170" s="71"/>
      <c r="H170" s="99"/>
      <c r="I170" s="99"/>
      <c r="J170" s="71"/>
      <c r="K170" s="71"/>
      <c r="L170" s="71"/>
      <c r="M170" s="71"/>
      <c r="N170" s="71"/>
    </row>
    <row r="171" spans="1:14" x14ac:dyDescent="0.25">
      <c r="A171" s="71"/>
      <c r="C171" s="71"/>
      <c r="D171" s="71"/>
      <c r="E171" s="71"/>
      <c r="F171" s="71"/>
      <c r="G171" s="71"/>
      <c r="H171" s="99"/>
      <c r="I171" s="99"/>
      <c r="J171" s="71"/>
      <c r="K171" s="71"/>
      <c r="L171" s="71"/>
      <c r="M171" s="71"/>
      <c r="N171" s="71"/>
    </row>
    <row r="172" spans="1:14" x14ac:dyDescent="0.25">
      <c r="A172" s="71"/>
      <c r="C172" s="71"/>
      <c r="D172" s="71"/>
      <c r="E172" s="71"/>
      <c r="F172" s="71"/>
      <c r="G172" s="71"/>
      <c r="H172" s="99"/>
      <c r="I172" s="99"/>
      <c r="J172" s="71"/>
      <c r="K172" s="71"/>
      <c r="L172" s="71"/>
      <c r="M172" s="71"/>
      <c r="N172" s="71"/>
    </row>
    <row r="173" spans="1:14" x14ac:dyDescent="0.25">
      <c r="A173" s="71"/>
      <c r="C173" s="71"/>
      <c r="D173" s="71"/>
      <c r="E173" s="71"/>
      <c r="F173" s="71"/>
      <c r="G173" s="71"/>
      <c r="H173" s="99"/>
      <c r="I173" s="99"/>
      <c r="J173" s="71"/>
      <c r="K173" s="71"/>
      <c r="L173" s="71"/>
      <c r="M173" s="71"/>
      <c r="N173" s="71"/>
    </row>
    <row r="174" spans="1:14" x14ac:dyDescent="0.25">
      <c r="A174" s="71"/>
      <c r="C174" s="71"/>
      <c r="D174" s="71"/>
      <c r="E174" s="71"/>
      <c r="F174" s="71"/>
      <c r="G174" s="71"/>
      <c r="H174" s="99"/>
      <c r="I174" s="99"/>
      <c r="J174" s="71"/>
      <c r="K174" s="71"/>
      <c r="L174" s="71"/>
      <c r="M174" s="71"/>
      <c r="N174" s="71"/>
    </row>
    <row r="175" spans="1:14" x14ac:dyDescent="0.25">
      <c r="A175" s="71"/>
      <c r="C175" s="71"/>
      <c r="D175" s="71"/>
      <c r="E175" s="71"/>
      <c r="F175" s="71"/>
      <c r="G175" s="71"/>
      <c r="H175" s="99"/>
      <c r="I175" s="99"/>
      <c r="J175" s="71"/>
      <c r="K175" s="71"/>
      <c r="L175" s="71"/>
      <c r="M175" s="71"/>
      <c r="N175" s="71"/>
    </row>
    <row r="176" spans="1:14" x14ac:dyDescent="0.25">
      <c r="A176" s="71"/>
      <c r="C176" s="71"/>
      <c r="D176" s="71"/>
      <c r="E176" s="71"/>
      <c r="F176" s="71"/>
      <c r="G176" s="71"/>
      <c r="H176" s="99"/>
      <c r="I176" s="99"/>
      <c r="J176" s="71"/>
      <c r="K176" s="71"/>
      <c r="L176" s="71"/>
      <c r="M176" s="71"/>
      <c r="N176" s="71"/>
    </row>
    <row r="177" spans="1:14" x14ac:dyDescent="0.25">
      <c r="A177" s="71"/>
      <c r="C177" s="71"/>
      <c r="D177" s="71"/>
      <c r="E177" s="71"/>
      <c r="F177" s="71"/>
      <c r="G177" s="71"/>
      <c r="H177" s="99"/>
      <c r="I177" s="99"/>
      <c r="J177" s="71"/>
      <c r="K177" s="71"/>
      <c r="L177" s="71"/>
      <c r="M177" s="71"/>
      <c r="N177" s="71"/>
    </row>
    <row r="178" spans="1:14" x14ac:dyDescent="0.25">
      <c r="A178" s="71"/>
      <c r="C178" s="71"/>
      <c r="D178" s="71"/>
      <c r="E178" s="71"/>
      <c r="F178" s="71"/>
      <c r="G178" s="71"/>
      <c r="H178" s="99"/>
      <c r="I178" s="99"/>
      <c r="J178" s="71"/>
      <c r="K178" s="71"/>
      <c r="L178" s="71"/>
      <c r="M178" s="71"/>
      <c r="N178" s="71"/>
    </row>
    <row r="179" spans="1:14" x14ac:dyDescent="0.25">
      <c r="A179" s="71"/>
      <c r="C179" s="71"/>
      <c r="D179" s="71"/>
      <c r="E179" s="71"/>
      <c r="F179" s="71"/>
      <c r="G179" s="71"/>
      <c r="H179" s="99"/>
      <c r="I179" s="99"/>
      <c r="J179" s="71"/>
      <c r="K179" s="71"/>
      <c r="L179" s="71"/>
      <c r="M179" s="71"/>
      <c r="N179" s="71"/>
    </row>
    <row r="180" spans="1:14" x14ac:dyDescent="0.25">
      <c r="A180" s="71"/>
      <c r="C180" s="71"/>
      <c r="D180" s="71"/>
      <c r="E180" s="71"/>
      <c r="F180" s="71"/>
      <c r="G180" s="71"/>
      <c r="H180" s="99"/>
      <c r="I180" s="99"/>
      <c r="J180" s="71"/>
      <c r="K180" s="71"/>
      <c r="L180" s="71"/>
      <c r="M180" s="71"/>
      <c r="N180" s="71"/>
    </row>
    <row r="181" spans="1:14" x14ac:dyDescent="0.25">
      <c r="A181" s="71"/>
      <c r="C181" s="71"/>
      <c r="D181" s="71"/>
      <c r="E181" s="71"/>
      <c r="F181" s="71"/>
      <c r="G181" s="71"/>
      <c r="H181" s="99"/>
      <c r="I181" s="99"/>
      <c r="J181" s="71"/>
      <c r="K181" s="71"/>
      <c r="L181" s="71"/>
      <c r="M181" s="71"/>
      <c r="N181" s="71"/>
    </row>
    <row r="182" spans="1:14" x14ac:dyDescent="0.25">
      <c r="A182" s="71"/>
      <c r="C182" s="71"/>
      <c r="D182" s="71"/>
      <c r="E182" s="71"/>
      <c r="F182" s="71"/>
      <c r="G182" s="71"/>
      <c r="H182" s="99"/>
      <c r="I182" s="99"/>
      <c r="J182" s="71"/>
      <c r="K182" s="71"/>
      <c r="L182" s="71"/>
      <c r="M182" s="71"/>
      <c r="N182" s="71"/>
    </row>
    <row r="183" spans="1:14" x14ac:dyDescent="0.25">
      <c r="A183" s="71"/>
      <c r="C183" s="71"/>
      <c r="D183" s="71"/>
      <c r="E183" s="71"/>
      <c r="F183" s="71"/>
      <c r="G183" s="71"/>
      <c r="H183" s="99"/>
      <c r="I183" s="99"/>
      <c r="J183" s="71"/>
      <c r="K183" s="71"/>
      <c r="L183" s="71"/>
      <c r="M183" s="71"/>
      <c r="N183" s="71"/>
    </row>
    <row r="184" spans="1:14" x14ac:dyDescent="0.25">
      <c r="A184" s="71"/>
      <c r="C184" s="71"/>
      <c r="D184" s="71"/>
      <c r="E184" s="71"/>
      <c r="F184" s="71"/>
      <c r="G184" s="71"/>
      <c r="H184" s="99"/>
      <c r="I184" s="99"/>
      <c r="J184" s="71"/>
      <c r="K184" s="71"/>
      <c r="L184" s="71"/>
      <c r="M184" s="71"/>
      <c r="N184" s="71"/>
    </row>
    <row r="185" spans="1:14" x14ac:dyDescent="0.25">
      <c r="A185" s="71"/>
      <c r="C185" s="71"/>
      <c r="D185" s="71"/>
      <c r="E185" s="71"/>
      <c r="F185" s="71"/>
      <c r="G185" s="71"/>
      <c r="H185" s="99"/>
      <c r="I185" s="99"/>
      <c r="J185" s="71"/>
      <c r="K185" s="71"/>
      <c r="L185" s="71"/>
      <c r="M185" s="71"/>
      <c r="N185" s="71"/>
    </row>
    <row r="186" spans="1:14" x14ac:dyDescent="0.25">
      <c r="A186" s="71"/>
      <c r="C186" s="71"/>
      <c r="D186" s="71"/>
      <c r="E186" s="71"/>
      <c r="F186" s="71"/>
      <c r="G186" s="71"/>
      <c r="H186" s="99"/>
      <c r="I186" s="99"/>
      <c r="J186" s="71"/>
      <c r="K186" s="71"/>
      <c r="L186" s="71"/>
      <c r="M186" s="71"/>
      <c r="N186" s="71"/>
    </row>
    <row r="187" spans="1:14" x14ac:dyDescent="0.25">
      <c r="A187" s="71"/>
      <c r="C187" s="71"/>
      <c r="D187" s="71"/>
      <c r="E187" s="71"/>
      <c r="F187" s="71"/>
      <c r="G187" s="71"/>
      <c r="H187" s="99"/>
      <c r="I187" s="99"/>
      <c r="J187" s="71"/>
      <c r="K187" s="71"/>
      <c r="L187" s="71"/>
      <c r="M187" s="71"/>
      <c r="N187" s="71"/>
    </row>
    <row r="188" spans="1:14" x14ac:dyDescent="0.25">
      <c r="A188" s="71"/>
      <c r="C188" s="71"/>
      <c r="D188" s="71"/>
      <c r="E188" s="71"/>
      <c r="F188" s="71"/>
      <c r="G188" s="71"/>
      <c r="H188" s="99"/>
      <c r="I188" s="99"/>
      <c r="J188" s="71"/>
      <c r="K188" s="71"/>
      <c r="L188" s="71"/>
      <c r="M188" s="71"/>
      <c r="N188" s="71"/>
    </row>
    <row r="189" spans="1:14" x14ac:dyDescent="0.25">
      <c r="A189" s="71"/>
      <c r="C189" s="71"/>
      <c r="D189" s="71"/>
      <c r="E189" s="71"/>
      <c r="F189" s="71"/>
      <c r="G189" s="71"/>
      <c r="H189" s="99"/>
      <c r="I189" s="99"/>
      <c r="J189" s="71"/>
      <c r="K189" s="71"/>
      <c r="L189" s="71"/>
      <c r="M189" s="71"/>
      <c r="N189" s="71"/>
    </row>
    <row r="190" spans="1:14" x14ac:dyDescent="0.25">
      <c r="A190" s="71"/>
      <c r="C190" s="71"/>
      <c r="D190" s="71"/>
      <c r="E190" s="71"/>
      <c r="F190" s="71"/>
      <c r="G190" s="71"/>
      <c r="H190" s="99"/>
      <c r="I190" s="99"/>
      <c r="J190" s="71"/>
      <c r="K190" s="71"/>
      <c r="L190" s="71"/>
      <c r="M190" s="71"/>
      <c r="N190" s="71"/>
    </row>
    <row r="191" spans="1:14" x14ac:dyDescent="0.25">
      <c r="A191" s="71"/>
      <c r="C191" s="71"/>
      <c r="D191" s="71"/>
      <c r="E191" s="71"/>
      <c r="F191" s="71"/>
      <c r="G191" s="71"/>
      <c r="H191" s="99"/>
      <c r="I191" s="99"/>
      <c r="J191" s="71"/>
      <c r="K191" s="71"/>
      <c r="L191" s="71"/>
      <c r="M191" s="71"/>
      <c r="N191" s="71"/>
    </row>
    <row r="192" spans="1:14" x14ac:dyDescent="0.25">
      <c r="A192" s="71"/>
      <c r="C192" s="71"/>
      <c r="D192" s="71"/>
      <c r="E192" s="71"/>
      <c r="F192" s="71"/>
      <c r="G192" s="71"/>
      <c r="H192" s="99"/>
      <c r="I192" s="99"/>
      <c r="J192" s="71"/>
      <c r="K192" s="71"/>
      <c r="L192" s="71"/>
      <c r="M192" s="71"/>
      <c r="N192" s="71"/>
    </row>
    <row r="193" spans="1:14" x14ac:dyDescent="0.25">
      <c r="A193" s="71"/>
      <c r="C193" s="71"/>
      <c r="D193" s="71"/>
      <c r="E193" s="71"/>
      <c r="F193" s="71"/>
      <c r="G193" s="71"/>
      <c r="H193" s="99"/>
      <c r="I193" s="99"/>
      <c r="J193" s="71"/>
      <c r="K193" s="71"/>
      <c r="L193" s="71"/>
      <c r="M193" s="71"/>
      <c r="N193" s="71"/>
    </row>
    <row r="194" spans="1:14" x14ac:dyDescent="0.25">
      <c r="A194" s="71"/>
      <c r="C194" s="71"/>
      <c r="D194" s="71"/>
      <c r="E194" s="71"/>
      <c r="F194" s="71"/>
      <c r="G194" s="71"/>
      <c r="H194" s="99"/>
      <c r="I194" s="99"/>
      <c r="J194" s="71"/>
      <c r="K194" s="71"/>
      <c r="L194" s="71"/>
      <c r="M194" s="71"/>
      <c r="N194" s="71"/>
    </row>
    <row r="195" spans="1:14" x14ac:dyDescent="0.25">
      <c r="A195" s="71"/>
      <c r="C195" s="71"/>
      <c r="D195" s="71"/>
      <c r="E195" s="71"/>
      <c r="F195" s="71"/>
      <c r="G195" s="71"/>
      <c r="H195" s="99"/>
      <c r="I195" s="99"/>
      <c r="J195" s="71"/>
      <c r="K195" s="71"/>
      <c r="L195" s="71"/>
      <c r="M195" s="71"/>
      <c r="N195" s="71"/>
    </row>
    <row r="196" spans="1:14" x14ac:dyDescent="0.25">
      <c r="A196" s="71"/>
      <c r="C196" s="71"/>
      <c r="D196" s="71"/>
      <c r="E196" s="71"/>
      <c r="F196" s="71"/>
      <c r="G196" s="71"/>
      <c r="H196" s="99"/>
      <c r="I196" s="99"/>
      <c r="J196" s="71"/>
      <c r="K196" s="71"/>
      <c r="L196" s="71"/>
      <c r="M196" s="71"/>
      <c r="N196" s="71"/>
    </row>
    <row r="197" spans="1:14" x14ac:dyDescent="0.25">
      <c r="A197" s="71"/>
      <c r="C197" s="71"/>
      <c r="D197" s="71"/>
      <c r="E197" s="71"/>
      <c r="F197" s="71"/>
      <c r="G197" s="71"/>
      <c r="H197" s="99"/>
      <c r="I197" s="99"/>
      <c r="J197" s="71"/>
      <c r="K197" s="71"/>
      <c r="L197" s="71"/>
      <c r="M197" s="71"/>
      <c r="N197" s="71"/>
    </row>
    <row r="198" spans="1:14" x14ac:dyDescent="0.25">
      <c r="A198" s="71"/>
      <c r="C198" s="71"/>
      <c r="D198" s="71"/>
      <c r="E198" s="71"/>
      <c r="F198" s="71"/>
      <c r="G198" s="71"/>
      <c r="H198" s="99"/>
      <c r="I198" s="99"/>
      <c r="J198" s="71"/>
      <c r="K198" s="71"/>
      <c r="L198" s="71"/>
      <c r="M198" s="71"/>
      <c r="N198" s="71"/>
    </row>
    <row r="199" spans="1:14" x14ac:dyDescent="0.25">
      <c r="A199" s="71"/>
      <c r="C199" s="71"/>
      <c r="D199" s="71"/>
      <c r="E199" s="71"/>
      <c r="F199" s="71"/>
      <c r="G199" s="71"/>
      <c r="H199" s="99"/>
      <c r="I199" s="99"/>
      <c r="J199" s="71"/>
      <c r="K199" s="71"/>
      <c r="L199" s="71"/>
      <c r="M199" s="71"/>
      <c r="N199" s="71"/>
    </row>
    <row r="200" spans="1:14" x14ac:dyDescent="0.25">
      <c r="A200" s="71"/>
      <c r="C200" s="71"/>
      <c r="D200" s="71"/>
      <c r="E200" s="71"/>
      <c r="F200" s="71"/>
      <c r="G200" s="71"/>
      <c r="H200" s="99"/>
      <c r="I200" s="99"/>
      <c r="J200" s="71"/>
      <c r="K200" s="71"/>
      <c r="L200" s="71"/>
      <c r="M200" s="71"/>
      <c r="N200" s="71"/>
    </row>
    <row r="201" spans="1:14" x14ac:dyDescent="0.25">
      <c r="A201" s="71"/>
      <c r="C201" s="71"/>
      <c r="D201" s="71"/>
      <c r="E201" s="71"/>
      <c r="F201" s="71"/>
      <c r="G201" s="71"/>
      <c r="H201" s="99"/>
      <c r="I201" s="99"/>
      <c r="J201" s="71"/>
      <c r="K201" s="71"/>
      <c r="L201" s="71"/>
      <c r="M201" s="71"/>
      <c r="N201" s="71"/>
    </row>
    <row r="202" spans="1:14" x14ac:dyDescent="0.25">
      <c r="A202" s="71"/>
      <c r="C202" s="71"/>
      <c r="D202" s="71"/>
      <c r="E202" s="71"/>
      <c r="F202" s="71"/>
      <c r="G202" s="71"/>
      <c r="H202" s="99"/>
      <c r="I202" s="99"/>
      <c r="J202" s="71"/>
      <c r="K202" s="71"/>
      <c r="L202" s="71"/>
      <c r="M202" s="71"/>
      <c r="N202" s="71"/>
    </row>
    <row r="203" spans="1:14" x14ac:dyDescent="0.25">
      <c r="A203" s="71"/>
      <c r="C203" s="71"/>
      <c r="D203" s="71"/>
      <c r="E203" s="71"/>
      <c r="F203" s="71"/>
      <c r="G203" s="71"/>
      <c r="H203" s="99"/>
      <c r="I203" s="99"/>
      <c r="J203" s="71"/>
      <c r="K203" s="71"/>
      <c r="L203" s="71"/>
      <c r="M203" s="71"/>
      <c r="N203" s="71"/>
    </row>
    <row r="204" spans="1:14" x14ac:dyDescent="0.25">
      <c r="A204" s="71"/>
      <c r="C204" s="71"/>
      <c r="D204" s="71"/>
      <c r="E204" s="71"/>
      <c r="F204" s="71"/>
      <c r="G204" s="71"/>
      <c r="H204" s="99"/>
      <c r="I204" s="99"/>
      <c r="J204" s="71"/>
      <c r="K204" s="71"/>
      <c r="L204" s="71"/>
      <c r="M204" s="71"/>
      <c r="N204" s="71"/>
    </row>
    <row r="205" spans="1:14" x14ac:dyDescent="0.25">
      <c r="A205" s="71"/>
      <c r="C205" s="71"/>
      <c r="D205" s="71"/>
      <c r="E205" s="71"/>
      <c r="F205" s="71"/>
      <c r="G205" s="71"/>
      <c r="H205" s="99"/>
      <c r="I205" s="99"/>
      <c r="J205" s="71"/>
      <c r="K205" s="71"/>
      <c r="L205" s="71"/>
      <c r="M205" s="71"/>
      <c r="N205" s="71"/>
    </row>
    <row r="206" spans="1:14" x14ac:dyDescent="0.25">
      <c r="A206" s="71"/>
      <c r="C206" s="71"/>
      <c r="D206" s="71"/>
      <c r="E206" s="71"/>
      <c r="F206" s="71"/>
      <c r="G206" s="71"/>
      <c r="H206" s="71"/>
      <c r="I206" s="71"/>
      <c r="J206" s="71"/>
      <c r="K206" s="71"/>
      <c r="L206" s="71"/>
      <c r="M206" s="71"/>
      <c r="N206" s="71"/>
    </row>
    <row r="207" spans="1:14" x14ac:dyDescent="0.25">
      <c r="A207" s="71"/>
      <c r="C207" s="71"/>
      <c r="D207" s="71"/>
      <c r="E207" s="71"/>
      <c r="F207" s="71"/>
      <c r="G207" s="71"/>
      <c r="H207" s="71"/>
      <c r="I207" s="71"/>
      <c r="J207" s="71"/>
      <c r="K207" s="71"/>
      <c r="L207" s="71"/>
      <c r="M207" s="71"/>
      <c r="N207" s="71"/>
    </row>
    <row r="208" spans="1:14" x14ac:dyDescent="0.25">
      <c r="A208" s="71"/>
      <c r="C208" s="71"/>
      <c r="D208" s="71"/>
      <c r="E208" s="71"/>
      <c r="F208" s="71"/>
      <c r="G208" s="71"/>
      <c r="H208" s="71"/>
      <c r="I208" s="71"/>
      <c r="J208" s="71"/>
      <c r="K208" s="71"/>
      <c r="L208" s="71"/>
      <c r="M208" s="71"/>
      <c r="N208" s="71"/>
    </row>
    <row r="209" spans="1:14" x14ac:dyDescent="0.25">
      <c r="A209" s="71"/>
      <c r="C209" s="71"/>
      <c r="D209" s="71"/>
      <c r="E209" s="71"/>
      <c r="F209" s="71"/>
      <c r="G209" s="71"/>
      <c r="H209" s="71"/>
      <c r="I209" s="71"/>
      <c r="J209" s="71"/>
      <c r="K209" s="71"/>
      <c r="L209" s="71"/>
      <c r="M209" s="71"/>
      <c r="N209" s="71"/>
    </row>
    <row r="210" spans="1:14" x14ac:dyDescent="0.25">
      <c r="A210" s="71"/>
      <c r="C210" s="71"/>
      <c r="D210" s="71"/>
      <c r="E210" s="71"/>
      <c r="F210" s="71"/>
      <c r="G210" s="71"/>
      <c r="H210" s="71"/>
      <c r="I210" s="71"/>
      <c r="J210" s="71"/>
      <c r="K210" s="71"/>
      <c r="L210" s="71"/>
      <c r="M210" s="71"/>
      <c r="N210" s="71"/>
    </row>
    <row r="211" spans="1:14" x14ac:dyDescent="0.25">
      <c r="A211" s="71"/>
      <c r="C211" s="71"/>
      <c r="D211" s="71"/>
      <c r="E211" s="71"/>
      <c r="F211" s="71"/>
      <c r="G211" s="71"/>
      <c r="H211" s="71"/>
      <c r="I211" s="71"/>
      <c r="J211" s="71"/>
      <c r="K211" s="71"/>
      <c r="L211" s="71"/>
      <c r="M211" s="71"/>
      <c r="N211" s="71"/>
    </row>
    <row r="212" spans="1:14" x14ac:dyDescent="0.25">
      <c r="A212" s="71"/>
      <c r="C212" s="71"/>
      <c r="D212" s="71"/>
      <c r="E212" s="71"/>
      <c r="F212" s="71"/>
      <c r="G212" s="71"/>
      <c r="H212" s="71"/>
      <c r="I212" s="71"/>
      <c r="J212" s="71"/>
      <c r="K212" s="71"/>
      <c r="L212" s="71"/>
      <c r="M212" s="71"/>
      <c r="N212" s="71"/>
    </row>
    <row r="213" spans="1:14" x14ac:dyDescent="0.25">
      <c r="A213" s="71"/>
      <c r="C213" s="71"/>
      <c r="D213" s="71"/>
      <c r="E213" s="71"/>
      <c r="F213" s="71"/>
      <c r="G213" s="71"/>
      <c r="H213" s="71"/>
      <c r="I213" s="71"/>
      <c r="J213" s="71"/>
      <c r="K213" s="71"/>
      <c r="L213" s="71"/>
      <c r="M213" s="71"/>
      <c r="N213" s="71"/>
    </row>
    <row r="214" spans="1:14" x14ac:dyDescent="0.25">
      <c r="A214" s="71"/>
      <c r="C214" s="71"/>
      <c r="D214" s="71"/>
      <c r="E214" s="71"/>
      <c r="F214" s="71"/>
      <c r="G214" s="71"/>
      <c r="H214" s="71"/>
      <c r="I214" s="71"/>
      <c r="J214" s="71"/>
      <c r="K214" s="71"/>
      <c r="L214" s="71"/>
      <c r="M214" s="71"/>
      <c r="N214" s="71"/>
    </row>
    <row r="215" spans="1:14" x14ac:dyDescent="0.25">
      <c r="A215" s="71"/>
      <c r="C215" s="71"/>
      <c r="D215" s="71"/>
      <c r="E215" s="71"/>
      <c r="F215" s="71"/>
      <c r="G215" s="71"/>
      <c r="H215" s="71"/>
      <c r="I215" s="71"/>
      <c r="J215" s="71"/>
      <c r="K215" s="71"/>
      <c r="L215" s="71"/>
      <c r="M215" s="71"/>
      <c r="N215" s="71"/>
    </row>
  </sheetData>
  <mergeCells count="1">
    <mergeCell ref="A1:N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opLeftCell="E28" workbookViewId="0">
      <selection activeCell="B36" sqref="B36"/>
    </sheetView>
  </sheetViews>
  <sheetFormatPr baseColWidth="10" defaultRowHeight="15" x14ac:dyDescent="0.25"/>
  <cols>
    <col min="1" max="1" width="30.85546875" bestFit="1" customWidth="1"/>
    <col min="2" max="2" width="22" bestFit="1" customWidth="1"/>
    <col min="3" max="3" width="24" bestFit="1" customWidth="1"/>
    <col min="4" max="4" width="14" bestFit="1" customWidth="1"/>
    <col min="5" max="5" width="18.140625" bestFit="1" customWidth="1"/>
    <col min="6" max="6" width="15.42578125" bestFit="1" customWidth="1"/>
    <col min="7" max="7" width="24.42578125" bestFit="1" customWidth="1"/>
    <col min="8" max="8" width="22.5703125" bestFit="1" customWidth="1"/>
    <col min="9" max="9" width="33.85546875" bestFit="1" customWidth="1"/>
    <col min="10" max="10" width="25.85546875" bestFit="1" customWidth="1"/>
    <col min="11" max="11" width="20.85546875" bestFit="1" customWidth="1"/>
    <col min="12" max="12" width="15.28515625" bestFit="1" customWidth="1"/>
    <col min="13" max="13" width="17.28515625" bestFit="1" customWidth="1"/>
    <col min="14" max="14" width="16.42578125" bestFit="1" customWidth="1"/>
  </cols>
  <sheetData>
    <row r="1" spans="1:15" ht="31.5" x14ac:dyDescent="0.5">
      <c r="A1" s="106" t="s">
        <v>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</row>
    <row r="2" spans="1:15" x14ac:dyDescent="0.25">
      <c r="A2" s="72"/>
      <c r="B2" s="72"/>
      <c r="C2" s="72"/>
      <c r="D2" s="73"/>
      <c r="E2" s="73"/>
      <c r="F2" s="74"/>
      <c r="G2" s="74"/>
      <c r="H2" s="74"/>
      <c r="I2" s="74"/>
      <c r="J2" s="74"/>
      <c r="K2" s="74"/>
      <c r="L2" s="74"/>
      <c r="M2" s="75"/>
      <c r="N2" s="71"/>
      <c r="O2" s="71"/>
    </row>
    <row r="3" spans="1:15" x14ac:dyDescent="0.25">
      <c r="A3" s="76"/>
      <c r="B3" s="76"/>
      <c r="C3" s="76"/>
      <c r="D3" s="77"/>
      <c r="E3" s="77"/>
      <c r="F3" s="78"/>
      <c r="G3" s="78"/>
      <c r="H3" s="78"/>
      <c r="I3" s="78"/>
      <c r="J3" s="78"/>
      <c r="K3" s="78"/>
      <c r="L3" s="78"/>
      <c r="M3" s="79"/>
    </row>
    <row r="4" spans="1:15" x14ac:dyDescent="0.25">
      <c r="A4" s="80" t="s">
        <v>2</v>
      </c>
      <c r="B4" s="80" t="s">
        <v>3</v>
      </c>
      <c r="C4" s="80" t="s">
        <v>4</v>
      </c>
      <c r="D4" s="81" t="s">
        <v>5</v>
      </c>
      <c r="E4" s="81" t="s">
        <v>61</v>
      </c>
      <c r="F4" s="82" t="s">
        <v>7</v>
      </c>
      <c r="G4" s="83" t="s">
        <v>8</v>
      </c>
      <c r="H4" s="83" t="s">
        <v>62</v>
      </c>
      <c r="I4" s="83" t="s">
        <v>63</v>
      </c>
      <c r="J4" s="83" t="s">
        <v>64</v>
      </c>
      <c r="K4" s="84" t="s">
        <v>11</v>
      </c>
      <c r="L4" s="82" t="s">
        <v>12</v>
      </c>
      <c r="M4" s="85" t="s">
        <v>13</v>
      </c>
      <c r="N4" s="1" t="s">
        <v>65</v>
      </c>
    </row>
    <row r="5" spans="1:15" x14ac:dyDescent="0.25">
      <c r="A5" s="80"/>
      <c r="B5" s="80"/>
      <c r="C5" s="80"/>
      <c r="D5" s="81"/>
      <c r="E5" s="81"/>
      <c r="F5" s="82"/>
      <c r="G5" s="83"/>
      <c r="H5" s="83"/>
      <c r="I5" s="83"/>
      <c r="J5" s="83"/>
      <c r="K5" s="84"/>
      <c r="L5" s="82"/>
      <c r="M5" s="85"/>
      <c r="N5" s="1"/>
    </row>
    <row r="6" spans="1:15" x14ac:dyDescent="0.25">
      <c r="A6" s="53" t="s">
        <v>66</v>
      </c>
      <c r="B6" s="34"/>
      <c r="C6" s="23"/>
      <c r="D6" s="24"/>
      <c r="E6" s="31"/>
      <c r="F6" s="3"/>
      <c r="G6" s="25"/>
      <c r="H6" s="23"/>
      <c r="I6" s="23"/>
      <c r="J6" s="23"/>
      <c r="K6" s="23"/>
      <c r="L6" s="3"/>
      <c r="M6" s="3"/>
      <c r="N6" s="86"/>
    </row>
    <row r="7" spans="1:15" x14ac:dyDescent="0.25">
      <c r="A7" s="30"/>
      <c r="B7" s="34"/>
      <c r="C7" s="23"/>
      <c r="D7" s="24"/>
      <c r="E7" s="31"/>
      <c r="F7" s="3"/>
      <c r="G7" s="25"/>
      <c r="H7" s="23"/>
      <c r="I7" s="23"/>
      <c r="J7" s="23"/>
      <c r="K7" s="23"/>
      <c r="L7" s="3"/>
      <c r="M7" s="3"/>
      <c r="N7" s="86"/>
    </row>
    <row r="8" spans="1:15" x14ac:dyDescent="0.25">
      <c r="A8" s="38" t="s">
        <v>67</v>
      </c>
      <c r="B8" s="32">
        <v>4860000</v>
      </c>
      <c r="C8" s="11">
        <v>4644000</v>
      </c>
      <c r="D8" s="24">
        <v>0.1</v>
      </c>
      <c r="E8" s="31">
        <v>486000</v>
      </c>
      <c r="F8" s="3">
        <v>4158000</v>
      </c>
      <c r="G8" s="25"/>
      <c r="H8" s="39"/>
      <c r="I8" s="39"/>
      <c r="J8" s="39"/>
      <c r="K8" s="37"/>
      <c r="L8" s="3"/>
      <c r="M8" s="3">
        <v>4158000</v>
      </c>
      <c r="N8" s="86"/>
    </row>
    <row r="9" spans="1:15" x14ac:dyDescent="0.25">
      <c r="A9" s="38" t="s">
        <v>68</v>
      </c>
      <c r="B9" s="32">
        <v>210000</v>
      </c>
      <c r="C9" s="11">
        <v>185800</v>
      </c>
      <c r="D9" s="24">
        <v>0.1</v>
      </c>
      <c r="E9" s="31">
        <v>21000</v>
      </c>
      <c r="F9" s="3">
        <v>164800</v>
      </c>
      <c r="G9" s="25"/>
      <c r="H9" s="39"/>
      <c r="I9" s="39"/>
      <c r="J9" s="39"/>
      <c r="K9" s="37"/>
      <c r="L9" s="3"/>
      <c r="M9" s="3">
        <v>164800</v>
      </c>
      <c r="N9" s="86"/>
    </row>
    <row r="10" spans="1:15" x14ac:dyDescent="0.25">
      <c r="A10" s="38" t="s">
        <v>69</v>
      </c>
      <c r="B10" s="32">
        <v>500000</v>
      </c>
      <c r="C10" s="11">
        <v>500000</v>
      </c>
      <c r="D10" s="24">
        <v>0.1</v>
      </c>
      <c r="E10" s="31">
        <v>50000</v>
      </c>
      <c r="F10" s="3">
        <v>450000</v>
      </c>
      <c r="G10" s="25">
        <v>44673</v>
      </c>
      <c r="H10" s="39"/>
      <c r="I10" s="39"/>
      <c r="J10" s="39"/>
      <c r="K10" s="37">
        <v>445000</v>
      </c>
      <c r="L10" s="3">
        <v>445000</v>
      </c>
      <c r="M10" s="3">
        <v>5000</v>
      </c>
      <c r="N10" s="86"/>
    </row>
    <row r="11" spans="1:15" x14ac:dyDescent="0.25">
      <c r="A11" s="38" t="s">
        <v>70</v>
      </c>
      <c r="B11" s="32">
        <v>340000</v>
      </c>
      <c r="C11" s="11">
        <v>304000</v>
      </c>
      <c r="D11" s="24">
        <v>0.1</v>
      </c>
      <c r="E11" s="31">
        <v>34000</v>
      </c>
      <c r="F11" s="3">
        <v>270000</v>
      </c>
      <c r="G11" s="25">
        <v>44798</v>
      </c>
      <c r="H11" s="39">
        <v>21420</v>
      </c>
      <c r="I11" s="39"/>
      <c r="J11" s="39"/>
      <c r="K11" s="37">
        <v>167832</v>
      </c>
      <c r="L11" s="3">
        <v>167832</v>
      </c>
      <c r="M11" s="3">
        <v>102168</v>
      </c>
      <c r="N11" s="86"/>
    </row>
    <row r="12" spans="1:15" x14ac:dyDescent="0.25">
      <c r="A12" s="38" t="s">
        <v>71</v>
      </c>
      <c r="B12" s="34">
        <v>220000</v>
      </c>
      <c r="C12" s="11">
        <v>220000</v>
      </c>
      <c r="D12" s="24">
        <v>0.1</v>
      </c>
      <c r="E12" s="31">
        <v>22000</v>
      </c>
      <c r="F12" s="3">
        <v>198000</v>
      </c>
      <c r="G12" s="25">
        <v>44803</v>
      </c>
      <c r="H12" s="39"/>
      <c r="I12" s="39"/>
      <c r="J12" s="39"/>
      <c r="K12" s="37">
        <v>71019</v>
      </c>
      <c r="L12" s="3">
        <v>71019</v>
      </c>
      <c r="M12" s="3">
        <v>126981</v>
      </c>
      <c r="N12" s="86"/>
    </row>
    <row r="13" spans="1:15" x14ac:dyDescent="0.25">
      <c r="A13" s="38"/>
      <c r="B13" s="32"/>
      <c r="C13" s="11"/>
      <c r="D13" s="5"/>
      <c r="E13" s="5"/>
      <c r="F13" s="5"/>
      <c r="G13" s="5"/>
      <c r="H13" s="11"/>
      <c r="I13" s="11"/>
      <c r="J13" s="11"/>
      <c r="K13" s="5"/>
      <c r="L13" s="5"/>
      <c r="M13" s="5"/>
      <c r="N13" s="86"/>
    </row>
    <row r="14" spans="1:15" x14ac:dyDescent="0.25">
      <c r="A14" s="42" t="s">
        <v>72</v>
      </c>
      <c r="B14" s="22"/>
      <c r="C14" s="11"/>
      <c r="D14" s="5"/>
      <c r="E14" s="5"/>
      <c r="F14" s="5"/>
      <c r="G14" s="5"/>
      <c r="H14" s="11"/>
      <c r="I14" s="11"/>
      <c r="J14" s="11"/>
      <c r="K14" s="5"/>
      <c r="L14" s="5"/>
      <c r="M14" s="5"/>
      <c r="N14" s="86"/>
    </row>
    <row r="15" spans="1:15" x14ac:dyDescent="0.25">
      <c r="A15" s="38"/>
      <c r="B15" s="22"/>
      <c r="C15" s="11"/>
      <c r="D15" s="5"/>
      <c r="E15" s="5"/>
      <c r="F15" s="5"/>
      <c r="G15" s="5"/>
      <c r="H15" s="11"/>
      <c r="I15" s="11"/>
      <c r="J15" s="11"/>
      <c r="K15" s="5"/>
      <c r="L15" s="5"/>
      <c r="M15" s="5"/>
      <c r="N15" s="86"/>
    </row>
    <row r="16" spans="1:15" x14ac:dyDescent="0.25">
      <c r="A16" s="38" t="s">
        <v>73</v>
      </c>
      <c r="B16" s="22">
        <v>270000</v>
      </c>
      <c r="C16" s="11">
        <v>240900</v>
      </c>
      <c r="D16" s="24">
        <v>0.1</v>
      </c>
      <c r="E16" s="31">
        <v>27000</v>
      </c>
      <c r="F16" s="3">
        <v>213900</v>
      </c>
      <c r="G16" s="25">
        <v>44798</v>
      </c>
      <c r="H16" s="39">
        <v>15120</v>
      </c>
      <c r="I16" s="39"/>
      <c r="J16" s="39"/>
      <c r="K16" s="37">
        <v>119784</v>
      </c>
      <c r="L16" s="3">
        <v>119784</v>
      </c>
      <c r="M16" s="3">
        <v>94116</v>
      </c>
      <c r="N16" s="86"/>
    </row>
    <row r="17" spans="1:14" x14ac:dyDescent="0.25">
      <c r="A17" s="38" t="s">
        <v>74</v>
      </c>
      <c r="B17" s="22">
        <v>3950000</v>
      </c>
      <c r="C17" s="11">
        <v>3888700</v>
      </c>
      <c r="D17" s="24">
        <v>0.1</v>
      </c>
      <c r="E17" s="31">
        <v>395000</v>
      </c>
      <c r="F17" s="3">
        <v>3493700</v>
      </c>
      <c r="G17" s="25"/>
      <c r="H17" s="39"/>
      <c r="I17" s="39"/>
      <c r="J17" s="39"/>
      <c r="K17" s="37"/>
      <c r="L17" s="3"/>
      <c r="M17" s="3">
        <v>3493700</v>
      </c>
      <c r="N17" s="86"/>
    </row>
    <row r="18" spans="1:14" x14ac:dyDescent="0.25">
      <c r="A18" s="38" t="s">
        <v>75</v>
      </c>
      <c r="B18" s="22">
        <v>216300</v>
      </c>
      <c r="C18" s="11">
        <v>192100</v>
      </c>
      <c r="D18" s="24">
        <v>0.1</v>
      </c>
      <c r="E18" s="31">
        <v>21630</v>
      </c>
      <c r="F18" s="3">
        <v>170470</v>
      </c>
      <c r="G18" s="25"/>
      <c r="H18" s="39"/>
      <c r="I18" s="39"/>
      <c r="J18" s="39"/>
      <c r="K18" s="37"/>
      <c r="L18" s="3"/>
      <c r="M18" s="3">
        <v>170470</v>
      </c>
      <c r="N18" s="86"/>
    </row>
    <row r="19" spans="1:14" x14ac:dyDescent="0.25">
      <c r="A19" s="38" t="s">
        <v>76</v>
      </c>
      <c r="B19" s="64">
        <v>216300</v>
      </c>
      <c r="C19" s="11">
        <v>180000</v>
      </c>
      <c r="D19" s="24">
        <v>0.1</v>
      </c>
      <c r="E19" s="31">
        <v>21630</v>
      </c>
      <c r="F19" s="3">
        <v>158370</v>
      </c>
      <c r="G19" s="25"/>
      <c r="H19" s="39"/>
      <c r="I19" s="39"/>
      <c r="J19" s="39"/>
      <c r="K19" s="37"/>
      <c r="L19" s="3"/>
      <c r="M19" s="3">
        <v>158370</v>
      </c>
      <c r="N19" s="86"/>
    </row>
    <row r="20" spans="1:14" x14ac:dyDescent="0.25">
      <c r="A20" s="38" t="s">
        <v>77</v>
      </c>
      <c r="B20" s="22">
        <v>216300</v>
      </c>
      <c r="C20" s="11">
        <v>180000</v>
      </c>
      <c r="D20" s="24">
        <v>0.1</v>
      </c>
      <c r="E20" s="31">
        <v>21630</v>
      </c>
      <c r="F20" s="3">
        <v>158370</v>
      </c>
      <c r="G20" s="25"/>
      <c r="H20" s="39"/>
      <c r="I20" s="39"/>
      <c r="J20" s="39"/>
      <c r="K20" s="37"/>
      <c r="L20" s="3"/>
      <c r="M20" s="3">
        <v>158370</v>
      </c>
      <c r="N20" s="86"/>
    </row>
    <row r="21" spans="1:14" x14ac:dyDescent="0.25">
      <c r="A21" s="38" t="s">
        <v>78</v>
      </c>
      <c r="B21" s="22">
        <v>216300</v>
      </c>
      <c r="C21" s="11">
        <v>192100</v>
      </c>
      <c r="D21" s="24">
        <v>0.1</v>
      </c>
      <c r="E21" s="31">
        <v>21630</v>
      </c>
      <c r="F21" s="3">
        <v>170470</v>
      </c>
      <c r="G21" s="25"/>
      <c r="H21" s="39"/>
      <c r="I21" s="39"/>
      <c r="J21" s="39"/>
      <c r="K21" s="37"/>
      <c r="L21" s="3"/>
      <c r="M21" s="3">
        <v>170470</v>
      </c>
      <c r="N21" s="86"/>
    </row>
    <row r="22" spans="1:14" x14ac:dyDescent="0.25">
      <c r="A22" s="38"/>
      <c r="B22" s="22"/>
      <c r="C22" s="11"/>
      <c r="D22" s="5"/>
      <c r="E22" s="5"/>
      <c r="F22" s="5"/>
      <c r="G22" s="5"/>
      <c r="H22" s="11"/>
      <c r="I22" s="11"/>
      <c r="J22" s="11"/>
      <c r="K22" s="5"/>
      <c r="L22" s="5"/>
      <c r="M22" s="5"/>
      <c r="N22" s="86"/>
    </row>
    <row r="23" spans="1:14" x14ac:dyDescent="0.25">
      <c r="A23" s="42" t="s">
        <v>79</v>
      </c>
      <c r="B23" s="22"/>
      <c r="C23" s="11"/>
      <c r="D23" s="5"/>
      <c r="E23" s="5"/>
      <c r="F23" s="5"/>
      <c r="G23" s="5"/>
      <c r="H23" s="11"/>
      <c r="I23" s="11"/>
      <c r="J23" s="11"/>
      <c r="K23" s="5"/>
      <c r="L23" s="5"/>
      <c r="M23" s="5"/>
      <c r="N23" s="86"/>
    </row>
    <row r="24" spans="1:14" x14ac:dyDescent="0.25">
      <c r="A24" s="38"/>
      <c r="B24" s="22"/>
      <c r="C24" s="11"/>
      <c r="D24" s="5"/>
      <c r="E24" s="5"/>
      <c r="F24" s="5"/>
      <c r="G24" s="5"/>
      <c r="H24" s="11"/>
      <c r="I24" s="11"/>
      <c r="J24" s="11"/>
      <c r="K24" s="5"/>
      <c r="L24" s="5"/>
      <c r="M24" s="5"/>
      <c r="N24" s="86"/>
    </row>
    <row r="25" spans="1:14" x14ac:dyDescent="0.25">
      <c r="A25" s="38" t="s">
        <v>80</v>
      </c>
      <c r="B25" s="22">
        <v>216300</v>
      </c>
      <c r="C25" s="11">
        <v>191400</v>
      </c>
      <c r="D25" s="24">
        <v>0.1</v>
      </c>
      <c r="E25" s="31">
        <v>21630</v>
      </c>
      <c r="F25" s="3">
        <v>169770</v>
      </c>
      <c r="G25" s="25"/>
      <c r="H25" s="39"/>
      <c r="I25" s="39"/>
      <c r="J25" s="39"/>
      <c r="K25" s="37"/>
      <c r="L25" s="3"/>
      <c r="M25" s="3">
        <v>169770</v>
      </c>
      <c r="N25" s="86"/>
    </row>
    <row r="26" spans="1:14" x14ac:dyDescent="0.25">
      <c r="A26" s="38" t="s">
        <v>81</v>
      </c>
      <c r="B26" s="22">
        <v>216300</v>
      </c>
      <c r="C26" s="11">
        <v>191400</v>
      </c>
      <c r="D26" s="24">
        <v>0.1</v>
      </c>
      <c r="E26" s="31">
        <v>21630</v>
      </c>
      <c r="F26" s="3">
        <v>169770</v>
      </c>
      <c r="G26" s="25"/>
      <c r="H26" s="39"/>
      <c r="I26" s="39"/>
      <c r="J26" s="39"/>
      <c r="K26" s="37"/>
      <c r="L26" s="3"/>
      <c r="M26" s="3">
        <v>169770</v>
      </c>
      <c r="N26" s="86"/>
    </row>
    <row r="27" spans="1:14" x14ac:dyDescent="0.25">
      <c r="A27" s="38" t="s">
        <v>82</v>
      </c>
      <c r="B27" s="22">
        <v>216300</v>
      </c>
      <c r="C27" s="11">
        <v>191400</v>
      </c>
      <c r="D27" s="24">
        <v>0.1</v>
      </c>
      <c r="E27" s="31">
        <v>21630</v>
      </c>
      <c r="F27" s="3">
        <v>169770</v>
      </c>
      <c r="G27" s="25"/>
      <c r="H27" s="39"/>
      <c r="I27" s="39"/>
      <c r="J27" s="39"/>
      <c r="K27" s="37"/>
      <c r="L27" s="3"/>
      <c r="M27" s="3">
        <v>169770</v>
      </c>
      <c r="N27" s="86"/>
    </row>
    <row r="28" spans="1:14" x14ac:dyDescent="0.25">
      <c r="A28" s="38"/>
      <c r="B28" s="22"/>
      <c r="C28" s="11"/>
      <c r="D28" s="5"/>
      <c r="E28" s="5"/>
      <c r="F28" s="5"/>
      <c r="G28" s="5"/>
      <c r="H28" s="5"/>
      <c r="I28" s="5"/>
      <c r="J28" s="5"/>
      <c r="K28" s="5"/>
      <c r="L28" s="5"/>
      <c r="M28" s="5"/>
      <c r="N28" s="86"/>
    </row>
    <row r="29" spans="1:14" x14ac:dyDescent="0.25">
      <c r="A29" s="42" t="s">
        <v>83</v>
      </c>
      <c r="B29" s="22"/>
      <c r="C29" s="11"/>
      <c r="D29" s="5"/>
      <c r="E29" s="5"/>
      <c r="F29" s="5"/>
      <c r="G29" s="5"/>
      <c r="H29" s="5"/>
      <c r="I29" s="5"/>
      <c r="J29" s="5"/>
      <c r="K29" s="5"/>
      <c r="L29" s="5"/>
      <c r="M29" s="5"/>
      <c r="N29" s="86"/>
    </row>
    <row r="30" spans="1:14" x14ac:dyDescent="0.25">
      <c r="A30" s="38"/>
      <c r="B30" s="32"/>
      <c r="C30" s="11"/>
      <c r="D30" s="5"/>
      <c r="E30" s="5"/>
      <c r="F30" s="5"/>
      <c r="G30" s="5"/>
      <c r="H30" s="5"/>
      <c r="I30" s="5"/>
      <c r="J30" s="5"/>
      <c r="K30" s="5"/>
      <c r="L30" s="5"/>
      <c r="M30" s="5"/>
      <c r="N30" s="86"/>
    </row>
    <row r="31" spans="1:14" x14ac:dyDescent="0.25">
      <c r="A31" s="38" t="s">
        <v>84</v>
      </c>
      <c r="B31" s="32">
        <v>4500000</v>
      </c>
      <c r="C31" s="11">
        <v>4418800</v>
      </c>
      <c r="D31" s="24">
        <v>0.1</v>
      </c>
      <c r="E31" s="31">
        <v>450000</v>
      </c>
      <c r="F31" s="3">
        <v>3968800</v>
      </c>
      <c r="G31" s="25">
        <v>45036</v>
      </c>
      <c r="H31" s="39">
        <v>403530</v>
      </c>
      <c r="I31" s="39">
        <v>403530</v>
      </c>
      <c r="J31" s="39"/>
      <c r="K31" s="37">
        <v>3554270</v>
      </c>
      <c r="L31" s="3">
        <v>3554270</v>
      </c>
      <c r="M31" s="3">
        <v>414530</v>
      </c>
      <c r="N31" s="86"/>
    </row>
    <row r="32" spans="1:14" x14ac:dyDescent="0.25">
      <c r="A32" s="5"/>
      <c r="B32" s="52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86"/>
    </row>
    <row r="33" spans="1:14" x14ac:dyDescent="0.25">
      <c r="A33" s="42" t="s">
        <v>85</v>
      </c>
      <c r="B33" s="11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86"/>
    </row>
    <row r="34" spans="1:14" x14ac:dyDescent="0.25">
      <c r="A34" s="38"/>
      <c r="B34" s="22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86"/>
    </row>
    <row r="35" spans="1:14" x14ac:dyDescent="0.25">
      <c r="A35" s="38" t="s">
        <v>86</v>
      </c>
      <c r="B35" s="22">
        <v>1170000</v>
      </c>
      <c r="C35" s="11">
        <v>1170000</v>
      </c>
      <c r="D35" s="24">
        <v>0.1</v>
      </c>
      <c r="E35" s="31">
        <v>117000</v>
      </c>
      <c r="F35" s="3">
        <v>1053000</v>
      </c>
      <c r="G35" s="25">
        <v>44943</v>
      </c>
      <c r="H35" s="39"/>
      <c r="I35" s="39"/>
      <c r="J35" s="39"/>
      <c r="K35" s="39">
        <v>740776</v>
      </c>
      <c r="L35" s="3">
        <v>740776</v>
      </c>
      <c r="M35" s="3">
        <v>312224</v>
      </c>
      <c r="N35" s="86"/>
    </row>
    <row r="36" spans="1:14" x14ac:dyDescent="0.25">
      <c r="A36" s="38" t="s">
        <v>87</v>
      </c>
      <c r="B36" s="22">
        <v>6570000</v>
      </c>
      <c r="C36" s="11">
        <v>6414800</v>
      </c>
      <c r="D36" s="24">
        <v>0.1</v>
      </c>
      <c r="E36" s="31">
        <v>657000</v>
      </c>
      <c r="F36" s="3">
        <v>5757800</v>
      </c>
      <c r="G36" s="25">
        <v>44915</v>
      </c>
      <c r="H36" s="39">
        <v>648000</v>
      </c>
      <c r="I36" s="39"/>
      <c r="J36" s="39"/>
      <c r="K36" s="39">
        <v>5680500</v>
      </c>
      <c r="L36" s="3">
        <v>5680500</v>
      </c>
      <c r="M36" s="3">
        <v>77300</v>
      </c>
      <c r="N36" s="86"/>
    </row>
    <row r="37" spans="1:14" x14ac:dyDescent="0.25">
      <c r="A37" s="5"/>
      <c r="B37" s="22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86"/>
    </row>
    <row r="38" spans="1:14" x14ac:dyDescent="0.25">
      <c r="A38" s="42" t="s">
        <v>88</v>
      </c>
      <c r="B38" s="22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86"/>
    </row>
    <row r="39" spans="1:14" x14ac:dyDescent="0.25">
      <c r="A39" s="38"/>
      <c r="B39" s="22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86"/>
    </row>
    <row r="40" spans="1:14" x14ac:dyDescent="0.25">
      <c r="A40" s="38" t="s">
        <v>89</v>
      </c>
      <c r="B40" s="22">
        <v>810000</v>
      </c>
      <c r="C40" s="11">
        <v>810000</v>
      </c>
      <c r="D40" s="24">
        <v>0.1</v>
      </c>
      <c r="E40" s="31">
        <v>81000</v>
      </c>
      <c r="F40" s="3">
        <v>729000</v>
      </c>
      <c r="G40" s="25">
        <v>44902</v>
      </c>
      <c r="H40" s="23"/>
      <c r="I40" s="23"/>
      <c r="J40" s="23"/>
      <c r="K40" s="37">
        <v>707032</v>
      </c>
      <c r="L40" s="3">
        <v>707032</v>
      </c>
      <c r="M40" s="3">
        <v>21968</v>
      </c>
      <c r="N40" s="86"/>
    </row>
    <row r="41" spans="1:14" x14ac:dyDescent="0.25">
      <c r="A41" s="38" t="s">
        <v>90</v>
      </c>
      <c r="B41" s="22">
        <v>3240000</v>
      </c>
      <c r="C41" s="11">
        <v>3109900</v>
      </c>
      <c r="D41" s="87">
        <v>0.1</v>
      </c>
      <c r="E41" s="31">
        <v>324000</v>
      </c>
      <c r="F41" s="3">
        <v>2785900</v>
      </c>
      <c r="G41" s="25">
        <v>44915</v>
      </c>
      <c r="H41" s="23">
        <v>315000</v>
      </c>
      <c r="I41" s="23"/>
      <c r="J41" s="23"/>
      <c r="K41" s="37">
        <v>2704900</v>
      </c>
      <c r="L41" s="3">
        <v>2704900</v>
      </c>
      <c r="M41" s="3">
        <v>81000</v>
      </c>
      <c r="N41" s="86"/>
    </row>
    <row r="42" spans="1:14" x14ac:dyDescent="0.25">
      <c r="A42" s="38"/>
      <c r="B42" s="22"/>
      <c r="C42" s="11"/>
      <c r="D42" s="87"/>
      <c r="E42" s="31"/>
      <c r="F42" s="3"/>
      <c r="G42" s="25"/>
      <c r="H42" s="23"/>
      <c r="I42" s="23"/>
      <c r="J42" s="23"/>
      <c r="K42" s="37"/>
      <c r="L42" s="3"/>
      <c r="M42" s="3"/>
      <c r="N42" s="86"/>
    </row>
    <row r="43" spans="1:14" x14ac:dyDescent="0.25">
      <c r="A43" s="42" t="s">
        <v>91</v>
      </c>
      <c r="B43" s="22"/>
      <c r="C43" s="11"/>
      <c r="D43" s="87"/>
      <c r="E43" s="31"/>
      <c r="F43" s="3"/>
      <c r="G43" s="25"/>
      <c r="H43" s="23"/>
      <c r="I43" s="23"/>
      <c r="J43" s="23"/>
      <c r="K43" s="37"/>
      <c r="L43" s="3"/>
      <c r="M43" s="3"/>
      <c r="N43" s="86"/>
    </row>
    <row r="44" spans="1:14" x14ac:dyDescent="0.25">
      <c r="A44" s="38"/>
      <c r="B44" s="22"/>
      <c r="C44" s="11"/>
      <c r="D44" s="87"/>
      <c r="E44" s="31"/>
      <c r="F44" s="3"/>
      <c r="G44" s="25"/>
      <c r="H44" s="23"/>
      <c r="I44" s="23"/>
      <c r="J44" s="23"/>
      <c r="K44" s="37"/>
      <c r="L44" s="3"/>
      <c r="M44" s="3"/>
      <c r="N44" s="86"/>
    </row>
    <row r="45" spans="1:14" x14ac:dyDescent="0.25">
      <c r="A45" s="38" t="s">
        <v>92</v>
      </c>
      <c r="B45" s="22">
        <v>216300</v>
      </c>
      <c r="C45" s="11">
        <v>216300</v>
      </c>
      <c r="D45" s="87">
        <v>0.1</v>
      </c>
      <c r="E45" s="31">
        <v>21630</v>
      </c>
      <c r="F45" s="3">
        <v>194670</v>
      </c>
      <c r="G45" s="25">
        <v>44915</v>
      </c>
      <c r="H45" s="23">
        <v>19140</v>
      </c>
      <c r="I45" s="23"/>
      <c r="J45" s="23"/>
      <c r="K45" s="39">
        <v>172260</v>
      </c>
      <c r="L45" s="3">
        <v>172260</v>
      </c>
      <c r="M45" s="3">
        <v>22410</v>
      </c>
      <c r="N45" s="86"/>
    </row>
    <row r="46" spans="1:14" x14ac:dyDescent="0.25">
      <c r="A46" s="38" t="s">
        <v>93</v>
      </c>
      <c r="B46" s="22">
        <v>4050000</v>
      </c>
      <c r="C46" s="11">
        <v>3968800</v>
      </c>
      <c r="D46" s="87">
        <v>0.1</v>
      </c>
      <c r="E46" s="31">
        <v>405000</v>
      </c>
      <c r="F46" s="19">
        <v>3563800</v>
      </c>
      <c r="G46" s="38" t="s">
        <v>94</v>
      </c>
      <c r="H46" s="11">
        <v>403150</v>
      </c>
      <c r="I46" s="11"/>
      <c r="J46" s="11"/>
      <c r="K46" s="3">
        <v>3547150</v>
      </c>
      <c r="L46" s="3">
        <v>3547150</v>
      </c>
      <c r="M46" s="19">
        <v>16650</v>
      </c>
      <c r="N46" s="86"/>
    </row>
    <row r="47" spans="1:14" x14ac:dyDescent="0.25">
      <c r="A47" s="5"/>
      <c r="B47" s="52"/>
      <c r="C47" s="5"/>
      <c r="D47" s="5"/>
      <c r="E47" s="5"/>
      <c r="F47" s="5"/>
      <c r="G47" s="5"/>
      <c r="H47" s="11"/>
      <c r="I47" s="11"/>
      <c r="J47" s="11"/>
      <c r="K47" s="5"/>
      <c r="L47" s="5"/>
      <c r="M47" s="5"/>
      <c r="N47" s="86"/>
    </row>
    <row r="48" spans="1:14" x14ac:dyDescent="0.25">
      <c r="A48" s="42" t="s">
        <v>95</v>
      </c>
      <c r="B48" s="22"/>
      <c r="C48" s="5"/>
      <c r="D48" s="5"/>
      <c r="E48" s="5"/>
      <c r="F48" s="5"/>
      <c r="G48" s="5"/>
      <c r="H48" s="11"/>
      <c r="I48" s="11"/>
      <c r="J48" s="11"/>
      <c r="K48" s="5"/>
      <c r="L48" s="5"/>
      <c r="M48" s="5"/>
      <c r="N48" s="86"/>
    </row>
    <row r="49" spans="1:14" x14ac:dyDescent="0.25">
      <c r="A49" s="5"/>
      <c r="B49" s="22"/>
      <c r="C49" s="5"/>
      <c r="D49" s="5"/>
      <c r="E49" s="5"/>
      <c r="F49" s="5"/>
      <c r="G49" s="5"/>
      <c r="H49" s="11"/>
      <c r="I49" s="11"/>
      <c r="J49" s="11"/>
      <c r="K49" s="5"/>
      <c r="L49" s="5"/>
      <c r="M49" s="5"/>
      <c r="N49" s="86"/>
    </row>
    <row r="50" spans="1:14" x14ac:dyDescent="0.25">
      <c r="A50" s="38" t="s">
        <v>96</v>
      </c>
      <c r="B50" s="22">
        <v>540000</v>
      </c>
      <c r="C50" s="11">
        <v>540000</v>
      </c>
      <c r="D50" s="87">
        <v>0.1</v>
      </c>
      <c r="E50" s="31">
        <v>54000</v>
      </c>
      <c r="F50" s="19">
        <v>486000</v>
      </c>
      <c r="G50" s="2" t="s">
        <v>161</v>
      </c>
      <c r="H50" s="11">
        <v>9000</v>
      </c>
      <c r="I50" s="11"/>
      <c r="J50" s="11"/>
      <c r="K50" s="11" t="s">
        <v>162</v>
      </c>
      <c r="L50" s="11">
        <v>465844</v>
      </c>
      <c r="M50" s="3">
        <v>20156</v>
      </c>
      <c r="N50" s="86"/>
    </row>
  </sheetData>
  <mergeCells count="1">
    <mergeCell ref="A1:O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topLeftCell="C58" workbookViewId="0">
      <selection activeCell="C21" sqref="C21"/>
    </sheetView>
  </sheetViews>
  <sheetFormatPr baseColWidth="10" defaultRowHeight="15" x14ac:dyDescent="0.25"/>
  <cols>
    <col min="1" max="1" width="36.140625" bestFit="1" customWidth="1"/>
    <col min="2" max="2" width="21.28515625" bestFit="1" customWidth="1"/>
    <col min="3" max="3" width="24" bestFit="1" customWidth="1"/>
    <col min="4" max="4" width="15.42578125" bestFit="1" customWidth="1"/>
    <col min="5" max="5" width="18.140625" bestFit="1" customWidth="1"/>
    <col min="6" max="6" width="15.42578125" bestFit="1" customWidth="1"/>
    <col min="7" max="7" width="24.42578125" bestFit="1" customWidth="1"/>
    <col min="8" max="8" width="24" bestFit="1" customWidth="1"/>
    <col min="9" max="9" width="20.85546875" bestFit="1" customWidth="1"/>
    <col min="10" max="10" width="15.28515625" bestFit="1" customWidth="1"/>
    <col min="11" max="11" width="17.28515625" bestFit="1" customWidth="1"/>
    <col min="12" max="12" width="15.85546875" bestFit="1" customWidth="1"/>
  </cols>
  <sheetData>
    <row r="1" spans="1:13" ht="31.5" x14ac:dyDescent="0.5">
      <c r="A1" s="106" t="s">
        <v>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</row>
    <row r="2" spans="1:13" x14ac:dyDescent="0.25">
      <c r="A2" s="1" t="s">
        <v>1</v>
      </c>
      <c r="B2" s="1"/>
      <c r="C2" s="1"/>
      <c r="D2" s="2"/>
      <c r="E2" s="2"/>
      <c r="F2" s="3"/>
      <c r="G2" s="3"/>
      <c r="H2" s="3"/>
      <c r="I2" s="3"/>
      <c r="J2" s="3"/>
      <c r="K2" s="88"/>
      <c r="L2" s="5"/>
    </row>
    <row r="3" spans="1:13" x14ac:dyDescent="0.25">
      <c r="A3" s="1"/>
      <c r="B3" s="1"/>
      <c r="C3" s="1"/>
      <c r="D3" s="2"/>
      <c r="E3" s="2"/>
      <c r="F3" s="3"/>
      <c r="G3" s="3"/>
      <c r="H3" s="3"/>
      <c r="I3" s="3"/>
      <c r="J3" s="3"/>
      <c r="K3" s="88"/>
      <c r="L3" s="5"/>
    </row>
    <row r="4" spans="1:13" x14ac:dyDescent="0.25">
      <c r="A4" s="1" t="s">
        <v>2</v>
      </c>
      <c r="B4" s="1" t="s">
        <v>97</v>
      </c>
      <c r="C4" s="1" t="s">
        <v>4</v>
      </c>
      <c r="D4" s="6" t="s">
        <v>98</v>
      </c>
      <c r="E4" s="6" t="s">
        <v>61</v>
      </c>
      <c r="F4" s="7" t="s">
        <v>7</v>
      </c>
      <c r="G4" s="8" t="s">
        <v>8</v>
      </c>
      <c r="H4" s="8" t="s">
        <v>99</v>
      </c>
      <c r="I4" s="9" t="s">
        <v>11</v>
      </c>
      <c r="J4" s="7" t="s">
        <v>12</v>
      </c>
      <c r="K4" s="89" t="s">
        <v>13</v>
      </c>
      <c r="L4" s="1" t="s">
        <v>14</v>
      </c>
    </row>
    <row r="5" spans="1:13" x14ac:dyDescent="0.25">
      <c r="A5" s="5"/>
      <c r="B5" s="5"/>
      <c r="C5" s="11"/>
      <c r="D5" s="12"/>
      <c r="E5" s="13"/>
      <c r="F5" s="3"/>
      <c r="G5" s="2"/>
      <c r="H5" s="2"/>
      <c r="I5" s="15"/>
      <c r="J5" s="3"/>
      <c r="K5" s="11"/>
      <c r="L5" s="5"/>
    </row>
    <row r="6" spans="1:13" x14ac:dyDescent="0.25">
      <c r="A6" s="53" t="s">
        <v>100</v>
      </c>
      <c r="B6" s="53"/>
      <c r="C6" s="29"/>
      <c r="D6" s="24"/>
      <c r="E6" s="18"/>
      <c r="F6" s="3"/>
      <c r="G6" s="25"/>
      <c r="H6" s="23"/>
      <c r="I6" s="23"/>
      <c r="J6" s="3"/>
      <c r="K6" s="3"/>
      <c r="L6" s="5"/>
    </row>
    <row r="7" spans="1:13" x14ac:dyDescent="0.25">
      <c r="A7" s="30"/>
      <c r="B7" s="30"/>
      <c r="C7" s="23"/>
      <c r="D7" s="24"/>
      <c r="E7" s="18"/>
      <c r="F7" s="3"/>
      <c r="G7" s="25"/>
      <c r="H7" s="23"/>
      <c r="I7" s="23"/>
      <c r="J7" s="3"/>
      <c r="K7" s="3"/>
      <c r="L7" s="5"/>
    </row>
    <row r="8" spans="1:13" x14ac:dyDescent="0.25">
      <c r="A8" s="44" t="s">
        <v>101</v>
      </c>
      <c r="B8" s="34">
        <v>630000</v>
      </c>
      <c r="C8" s="34">
        <v>630000</v>
      </c>
      <c r="D8" s="24">
        <v>0.1</v>
      </c>
      <c r="E8" s="31">
        <v>63000</v>
      </c>
      <c r="F8" s="3">
        <v>567000</v>
      </c>
      <c r="G8" s="25">
        <v>45007</v>
      </c>
      <c r="H8" s="39"/>
      <c r="I8" s="23">
        <v>549370</v>
      </c>
      <c r="J8" s="3">
        <v>549370</v>
      </c>
      <c r="K8" s="3">
        <v>17630</v>
      </c>
      <c r="L8" s="5"/>
    </row>
    <row r="9" spans="1:13" x14ac:dyDescent="0.25">
      <c r="A9" s="30"/>
      <c r="B9" s="30"/>
      <c r="C9" s="23"/>
      <c r="D9" s="24"/>
      <c r="E9" s="31"/>
      <c r="F9" s="39"/>
      <c r="G9" s="25"/>
      <c r="H9" s="23"/>
      <c r="I9" s="23"/>
      <c r="J9" s="39"/>
      <c r="K9" s="3"/>
      <c r="L9" s="21"/>
    </row>
    <row r="10" spans="1:13" x14ac:dyDescent="0.25">
      <c r="A10" s="53" t="s">
        <v>102</v>
      </c>
      <c r="B10" s="53"/>
      <c r="C10" s="23"/>
      <c r="D10" s="24"/>
      <c r="E10" s="31"/>
      <c r="F10" s="3"/>
      <c r="G10" s="25"/>
      <c r="H10" s="23"/>
      <c r="I10" s="23"/>
      <c r="J10" s="3"/>
      <c r="K10" s="3"/>
      <c r="L10" s="5"/>
    </row>
    <row r="11" spans="1:13" x14ac:dyDescent="0.25">
      <c r="A11" s="30"/>
      <c r="B11" s="30"/>
      <c r="C11" s="23"/>
      <c r="D11" s="24"/>
      <c r="E11" s="31"/>
      <c r="F11" s="3"/>
      <c r="G11" s="25"/>
      <c r="H11" s="23"/>
      <c r="I11" s="23"/>
      <c r="J11" s="3"/>
      <c r="K11" s="3"/>
      <c r="L11" s="5"/>
    </row>
    <row r="12" spans="1:13" x14ac:dyDescent="0.25">
      <c r="A12" s="38" t="s">
        <v>103</v>
      </c>
      <c r="B12" s="22">
        <v>1890000</v>
      </c>
      <c r="C12" s="11">
        <v>1890000</v>
      </c>
      <c r="D12" s="24">
        <v>0.1</v>
      </c>
      <c r="E12" s="31">
        <v>189000</v>
      </c>
      <c r="F12" s="3">
        <v>1701000</v>
      </c>
      <c r="G12" s="25">
        <v>45105</v>
      </c>
      <c r="H12" s="39"/>
      <c r="I12" s="37">
        <v>1353464</v>
      </c>
      <c r="J12" s="3">
        <v>1353464</v>
      </c>
      <c r="K12" s="3">
        <v>347536</v>
      </c>
      <c r="L12" s="5"/>
    </row>
    <row r="13" spans="1:13" x14ac:dyDescent="0.25">
      <c r="A13" s="38" t="s">
        <v>104</v>
      </c>
      <c r="B13" s="22">
        <v>216300</v>
      </c>
      <c r="C13" s="11">
        <v>216300</v>
      </c>
      <c r="D13" s="24">
        <v>0.1</v>
      </c>
      <c r="E13" s="31">
        <v>21630</v>
      </c>
      <c r="F13" s="3">
        <v>194670</v>
      </c>
      <c r="G13" s="25">
        <v>45036</v>
      </c>
      <c r="H13" s="39">
        <v>21630</v>
      </c>
      <c r="I13" s="37">
        <v>169770</v>
      </c>
      <c r="J13" s="3">
        <v>169770</v>
      </c>
      <c r="K13" s="3">
        <v>24900</v>
      </c>
      <c r="L13" s="5"/>
    </row>
    <row r="14" spans="1:13" x14ac:dyDescent="0.25">
      <c r="A14" s="30"/>
      <c r="B14" s="32"/>
      <c r="C14" s="23"/>
      <c r="D14" s="24"/>
      <c r="E14" s="31"/>
      <c r="F14" s="3"/>
      <c r="G14" s="25"/>
      <c r="H14" s="39"/>
      <c r="I14" s="37"/>
      <c r="J14" s="3"/>
      <c r="K14" s="3"/>
      <c r="L14" s="21"/>
      <c r="M14" s="33"/>
    </row>
    <row r="15" spans="1:13" x14ac:dyDescent="0.25">
      <c r="A15" s="53" t="s">
        <v>105</v>
      </c>
      <c r="B15" s="51"/>
      <c r="C15" s="23"/>
      <c r="D15" s="24"/>
      <c r="E15" s="31"/>
      <c r="F15" s="3"/>
      <c r="G15" s="25"/>
      <c r="H15" s="39"/>
      <c r="I15" s="37"/>
      <c r="J15" s="3"/>
      <c r="K15" s="3"/>
      <c r="L15" s="21"/>
      <c r="M15" s="33"/>
    </row>
    <row r="16" spans="1:13" x14ac:dyDescent="0.25">
      <c r="A16" s="30"/>
      <c r="B16" s="30"/>
      <c r="C16" s="23"/>
      <c r="D16" s="24"/>
      <c r="E16" s="31"/>
      <c r="F16" s="3"/>
      <c r="G16" s="25"/>
      <c r="H16" s="39"/>
      <c r="I16" s="37"/>
      <c r="J16" s="3"/>
      <c r="K16" s="3"/>
      <c r="L16" s="21"/>
      <c r="M16" s="33"/>
    </row>
    <row r="17" spans="1:13" x14ac:dyDescent="0.25">
      <c r="A17" s="30" t="s">
        <v>106</v>
      </c>
      <c r="B17" s="32">
        <v>216300</v>
      </c>
      <c r="C17" s="23">
        <v>191400</v>
      </c>
      <c r="D17" s="24">
        <v>0.1</v>
      </c>
      <c r="E17" s="31">
        <v>21630</v>
      </c>
      <c r="F17" s="3">
        <v>169770</v>
      </c>
      <c r="G17" s="25"/>
      <c r="H17" s="39"/>
      <c r="I17" s="37"/>
      <c r="J17" s="3"/>
      <c r="K17" s="3">
        <v>169770</v>
      </c>
      <c r="L17" s="21"/>
      <c r="M17" s="33"/>
    </row>
    <row r="18" spans="1:13" x14ac:dyDescent="0.25">
      <c r="A18" s="42"/>
      <c r="B18" s="42"/>
      <c r="C18" s="5"/>
      <c r="D18" s="24"/>
      <c r="E18" s="31"/>
      <c r="F18" s="3"/>
      <c r="G18" s="25"/>
      <c r="H18" s="39"/>
      <c r="I18" s="37"/>
      <c r="J18" s="3"/>
      <c r="K18" s="3"/>
      <c r="L18" s="5"/>
      <c r="M18" s="33"/>
    </row>
    <row r="19" spans="1:13" x14ac:dyDescent="0.25">
      <c r="A19" s="1" t="s">
        <v>107</v>
      </c>
      <c r="B19" s="5"/>
      <c r="C19" s="5"/>
      <c r="D19" s="24"/>
      <c r="E19" s="31"/>
      <c r="F19" s="3"/>
      <c r="G19" s="25"/>
      <c r="H19" s="39"/>
      <c r="I19" s="37"/>
      <c r="J19" s="3"/>
      <c r="K19" s="3"/>
      <c r="L19" s="5"/>
      <c r="M19" s="33"/>
    </row>
    <row r="20" spans="1:13" x14ac:dyDescent="0.25">
      <c r="A20" s="38"/>
      <c r="B20" s="38"/>
      <c r="C20" s="11"/>
      <c r="D20" s="24"/>
      <c r="E20" s="31"/>
      <c r="F20" s="3"/>
      <c r="G20" s="25"/>
      <c r="H20" s="39"/>
      <c r="I20" s="37"/>
      <c r="J20" s="3"/>
      <c r="K20" s="3"/>
      <c r="L20" s="5"/>
    </row>
    <row r="21" spans="1:13" x14ac:dyDescent="0.25">
      <c r="A21" s="38" t="s">
        <v>108</v>
      </c>
      <c r="B21" s="22">
        <v>360000</v>
      </c>
      <c r="C21" s="11">
        <v>352000</v>
      </c>
      <c r="D21" s="24">
        <v>0.1</v>
      </c>
      <c r="E21" s="31">
        <v>36000</v>
      </c>
      <c r="F21" s="3">
        <v>316000</v>
      </c>
      <c r="G21" s="25"/>
      <c r="H21" s="39"/>
      <c r="I21" s="37"/>
      <c r="J21" s="3"/>
      <c r="K21" s="3">
        <v>316000</v>
      </c>
      <c r="L21" s="5"/>
    </row>
    <row r="22" spans="1:13" x14ac:dyDescent="0.25">
      <c r="A22" s="38" t="s">
        <v>109</v>
      </c>
      <c r="B22" s="22">
        <v>226600</v>
      </c>
      <c r="C22" s="11">
        <v>226600</v>
      </c>
      <c r="D22" s="24">
        <v>0.1</v>
      </c>
      <c r="E22" s="31">
        <v>22660</v>
      </c>
      <c r="F22" s="3">
        <v>203940</v>
      </c>
      <c r="G22" s="25"/>
      <c r="H22" s="39"/>
      <c r="I22" s="37"/>
      <c r="J22" s="3"/>
      <c r="K22" s="3">
        <v>203940</v>
      </c>
      <c r="L22" s="5"/>
    </row>
    <row r="23" spans="1:13" x14ac:dyDescent="0.25">
      <c r="A23" s="66" t="s">
        <v>110</v>
      </c>
      <c r="B23" s="92">
        <v>216300</v>
      </c>
      <c r="C23" s="20">
        <v>216300</v>
      </c>
      <c r="D23" s="24">
        <v>0.1</v>
      </c>
      <c r="E23" s="31">
        <v>21630</v>
      </c>
      <c r="F23" s="3">
        <v>194670</v>
      </c>
      <c r="G23" s="25"/>
      <c r="H23" s="39"/>
      <c r="I23" s="37"/>
      <c r="J23" s="3"/>
      <c r="K23" s="3">
        <v>194670</v>
      </c>
      <c r="L23" s="86"/>
    </row>
    <row r="24" spans="1:13" x14ac:dyDescent="0.25">
      <c r="A24" s="91" t="s">
        <v>111</v>
      </c>
      <c r="B24" s="64">
        <v>216300</v>
      </c>
      <c r="C24" s="61">
        <v>191400</v>
      </c>
      <c r="D24" s="24">
        <v>0.1</v>
      </c>
      <c r="E24" s="31">
        <v>21630</v>
      </c>
      <c r="F24" s="3">
        <v>169770</v>
      </c>
      <c r="G24" s="5"/>
      <c r="H24" s="5"/>
      <c r="I24" s="5"/>
      <c r="J24" s="5"/>
      <c r="K24" s="3">
        <v>169770</v>
      </c>
      <c r="L24" s="5"/>
    </row>
    <row r="25" spans="1:13" x14ac:dyDescent="0.25">
      <c r="A25" s="38" t="s">
        <v>112</v>
      </c>
      <c r="B25" s="22">
        <v>216300</v>
      </c>
      <c r="C25" s="11">
        <v>191400</v>
      </c>
      <c r="D25" s="24">
        <v>0.1</v>
      </c>
      <c r="E25" s="31">
        <v>21630</v>
      </c>
      <c r="F25" s="3">
        <v>169770</v>
      </c>
      <c r="G25" s="5"/>
      <c r="H25" s="5"/>
      <c r="I25" s="5"/>
      <c r="J25" s="5"/>
      <c r="K25" s="3">
        <v>169770</v>
      </c>
      <c r="L25" s="5"/>
    </row>
    <row r="26" spans="1:13" x14ac:dyDescent="0.25">
      <c r="A26" s="38" t="s">
        <v>113</v>
      </c>
      <c r="B26" s="22">
        <v>226600</v>
      </c>
      <c r="C26" s="11">
        <v>226600</v>
      </c>
      <c r="D26" s="24">
        <v>0.1</v>
      </c>
      <c r="E26" s="31">
        <v>22660</v>
      </c>
      <c r="F26" s="3">
        <v>203940</v>
      </c>
      <c r="G26" s="25"/>
      <c r="H26" s="39"/>
      <c r="I26" s="39"/>
      <c r="J26" s="3"/>
      <c r="K26" s="3">
        <v>203940</v>
      </c>
      <c r="L26" s="5"/>
    </row>
    <row r="27" spans="1:13" x14ac:dyDescent="0.25">
      <c r="A27" s="38" t="s">
        <v>114</v>
      </c>
      <c r="B27" s="22">
        <v>216300</v>
      </c>
      <c r="C27" s="11">
        <v>191400</v>
      </c>
      <c r="D27" s="24">
        <v>0.1</v>
      </c>
      <c r="E27" s="31">
        <v>21630</v>
      </c>
      <c r="F27" s="3">
        <v>169770</v>
      </c>
      <c r="G27" s="25"/>
      <c r="H27" s="39"/>
      <c r="I27" s="39"/>
      <c r="J27" s="3"/>
      <c r="K27" s="3">
        <v>169770</v>
      </c>
      <c r="L27" s="5"/>
    </row>
    <row r="28" spans="1:13" x14ac:dyDescent="0.25">
      <c r="A28" s="38" t="s">
        <v>115</v>
      </c>
      <c r="B28" s="22">
        <v>216300</v>
      </c>
      <c r="C28" s="11">
        <v>191400</v>
      </c>
      <c r="D28" s="24">
        <v>0.1</v>
      </c>
      <c r="E28" s="31">
        <v>21630</v>
      </c>
      <c r="F28" s="3">
        <v>169770</v>
      </c>
      <c r="G28" s="25"/>
      <c r="H28" s="39"/>
      <c r="I28" s="39"/>
      <c r="J28" s="3"/>
      <c r="K28" s="3">
        <v>169770</v>
      </c>
      <c r="L28" s="5"/>
    </row>
    <row r="29" spans="1:13" x14ac:dyDescent="0.25">
      <c r="A29" s="38" t="s">
        <v>116</v>
      </c>
      <c r="B29" s="22">
        <v>6300000</v>
      </c>
      <c r="C29" s="11">
        <v>6103700</v>
      </c>
      <c r="D29" s="24">
        <v>0.1</v>
      </c>
      <c r="E29" s="31">
        <v>630000</v>
      </c>
      <c r="F29" s="3">
        <v>5473700</v>
      </c>
      <c r="G29" s="25"/>
      <c r="H29" s="39"/>
      <c r="I29" s="39"/>
      <c r="J29" s="3"/>
      <c r="K29" s="3">
        <v>5473700</v>
      </c>
      <c r="L29" s="5"/>
    </row>
    <row r="30" spans="1:13" x14ac:dyDescent="0.25">
      <c r="A30" s="38"/>
      <c r="B30" s="22"/>
      <c r="C30" s="11"/>
      <c r="D30" s="87"/>
      <c r="E30" s="31"/>
      <c r="F30" s="3"/>
      <c r="G30" s="25"/>
      <c r="H30" s="39"/>
      <c r="I30" s="39"/>
      <c r="J30" s="3"/>
      <c r="K30" s="3"/>
      <c r="L30" s="5"/>
    </row>
    <row r="31" spans="1:13" x14ac:dyDescent="0.25">
      <c r="A31" s="42" t="s">
        <v>117</v>
      </c>
      <c r="B31" s="38"/>
      <c r="C31" s="11"/>
      <c r="D31" s="87"/>
      <c r="E31" s="31"/>
      <c r="F31" s="3"/>
      <c r="G31" s="25"/>
      <c r="H31" s="25"/>
      <c r="I31" s="39"/>
      <c r="J31" s="3"/>
      <c r="K31" s="3"/>
      <c r="L31" s="5"/>
    </row>
    <row r="32" spans="1:13" x14ac:dyDescent="0.25">
      <c r="A32" s="38"/>
      <c r="B32" s="38"/>
      <c r="C32" s="11"/>
      <c r="D32" s="87"/>
      <c r="E32" s="31"/>
      <c r="F32" s="3"/>
      <c r="G32" s="25"/>
      <c r="H32" s="25"/>
      <c r="I32" s="39"/>
      <c r="J32" s="3"/>
      <c r="K32" s="3"/>
      <c r="L32" s="5"/>
    </row>
    <row r="33" spans="1:12" x14ac:dyDescent="0.25">
      <c r="A33" s="91" t="s">
        <v>118</v>
      </c>
      <c r="B33" s="64">
        <v>216300</v>
      </c>
      <c r="C33" s="11">
        <v>191425</v>
      </c>
      <c r="D33" s="24">
        <v>0.1</v>
      </c>
      <c r="E33" s="31">
        <v>21630</v>
      </c>
      <c r="F33" s="3">
        <v>169795</v>
      </c>
      <c r="G33" s="5"/>
      <c r="H33" s="5"/>
      <c r="I33" s="3"/>
      <c r="J33" s="3"/>
      <c r="K33" s="3">
        <v>169795</v>
      </c>
      <c r="L33" s="5"/>
    </row>
    <row r="34" spans="1:12" x14ac:dyDescent="0.25">
      <c r="A34" s="42"/>
      <c r="B34" s="42"/>
      <c r="C34" s="5"/>
      <c r="D34" s="5"/>
      <c r="E34" s="5"/>
      <c r="F34" s="5"/>
      <c r="G34" s="5"/>
      <c r="H34" s="5"/>
      <c r="I34" s="5"/>
      <c r="J34" s="5"/>
      <c r="K34" s="5"/>
      <c r="L34" s="5"/>
    </row>
    <row r="35" spans="1:12" x14ac:dyDescent="0.25">
      <c r="A35" s="1" t="s">
        <v>135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x14ac:dyDescent="0.25">
      <c r="A36" s="38"/>
      <c r="B36" s="38"/>
      <c r="C36" s="11"/>
      <c r="D36" s="87"/>
      <c r="E36" s="31"/>
      <c r="F36" s="19"/>
      <c r="G36" s="5"/>
      <c r="H36" s="5"/>
      <c r="I36" s="5"/>
      <c r="J36" s="5"/>
      <c r="K36" s="3"/>
      <c r="L36" s="5"/>
    </row>
    <row r="37" spans="1:12" x14ac:dyDescent="0.25">
      <c r="A37" s="38" t="s">
        <v>119</v>
      </c>
      <c r="B37" s="22">
        <v>226600</v>
      </c>
      <c r="C37" s="11">
        <v>226600</v>
      </c>
      <c r="D37" s="24">
        <v>0.1</v>
      </c>
      <c r="E37" s="31">
        <v>22660</v>
      </c>
      <c r="F37" s="3">
        <v>203940</v>
      </c>
      <c r="G37" s="5"/>
      <c r="H37" s="5"/>
      <c r="I37" s="3"/>
      <c r="J37" s="3"/>
      <c r="K37" s="3">
        <v>203940</v>
      </c>
      <c r="L37" s="5"/>
    </row>
    <row r="38" spans="1:12" x14ac:dyDescent="0.25">
      <c r="A38" s="38" t="s">
        <v>120</v>
      </c>
      <c r="B38" s="22">
        <v>90000</v>
      </c>
      <c r="C38" s="11">
        <v>86000</v>
      </c>
      <c r="D38" s="24">
        <v>0.1</v>
      </c>
      <c r="E38" s="31">
        <v>9000</v>
      </c>
      <c r="F38" s="3">
        <v>77000</v>
      </c>
      <c r="G38" s="5"/>
      <c r="H38" s="5"/>
      <c r="I38" s="3"/>
      <c r="J38" s="3"/>
      <c r="K38" s="3">
        <v>77000</v>
      </c>
      <c r="L38" s="5"/>
    </row>
    <row r="39" spans="1:12" x14ac:dyDescent="0.25">
      <c r="A39" s="38" t="s">
        <v>121</v>
      </c>
      <c r="B39" s="22">
        <v>216300</v>
      </c>
      <c r="C39" s="11">
        <v>191425</v>
      </c>
      <c r="D39" s="24">
        <v>0.1</v>
      </c>
      <c r="E39" s="31">
        <v>21630</v>
      </c>
      <c r="F39" s="3">
        <v>169795</v>
      </c>
      <c r="G39" s="5"/>
      <c r="H39" s="5"/>
      <c r="I39" s="3"/>
      <c r="J39" s="3"/>
      <c r="K39" s="3">
        <v>169795</v>
      </c>
      <c r="L39" s="5"/>
    </row>
    <row r="40" spans="1:12" x14ac:dyDescent="0.25">
      <c r="A40" s="38" t="s">
        <v>122</v>
      </c>
      <c r="B40" s="22">
        <v>216300</v>
      </c>
      <c r="C40" s="11">
        <v>191425</v>
      </c>
      <c r="D40" s="24">
        <v>0.1</v>
      </c>
      <c r="E40" s="31">
        <v>21630</v>
      </c>
      <c r="F40" s="3">
        <v>169795</v>
      </c>
      <c r="G40" s="5"/>
      <c r="H40" s="5"/>
      <c r="I40" s="3"/>
      <c r="J40" s="3"/>
      <c r="K40" s="3">
        <v>169795</v>
      </c>
      <c r="L40" s="5"/>
    </row>
    <row r="41" spans="1:12" x14ac:dyDescent="0.25">
      <c r="A41" s="38" t="s">
        <v>123</v>
      </c>
      <c r="B41" s="22">
        <v>4500000</v>
      </c>
      <c r="C41" s="92">
        <v>4204900</v>
      </c>
      <c r="D41" s="24">
        <v>0.1</v>
      </c>
      <c r="E41" s="31">
        <v>450000</v>
      </c>
      <c r="F41" s="3">
        <v>3754900</v>
      </c>
      <c r="G41" s="5"/>
      <c r="H41" s="5"/>
      <c r="I41" s="3"/>
      <c r="J41" s="3"/>
      <c r="K41" s="3">
        <v>3754900</v>
      </c>
      <c r="L41" s="5"/>
    </row>
    <row r="42" spans="1:12" x14ac:dyDescent="0.25">
      <c r="A42" s="38"/>
      <c r="B42" s="22"/>
      <c r="C42" s="92"/>
      <c r="D42" s="93"/>
      <c r="E42" s="94"/>
      <c r="F42" s="95"/>
      <c r="G42" s="38"/>
      <c r="H42" s="38"/>
      <c r="I42" s="38"/>
      <c r="J42" s="38"/>
      <c r="K42" s="96"/>
      <c r="L42" s="5"/>
    </row>
    <row r="43" spans="1:12" x14ac:dyDescent="0.25">
      <c r="A43" s="42" t="s">
        <v>136</v>
      </c>
      <c r="B43" s="38"/>
      <c r="C43" s="92"/>
      <c r="D43" s="98"/>
      <c r="E43" s="94"/>
      <c r="F43" s="95"/>
      <c r="G43" s="38"/>
      <c r="H43" s="38"/>
      <c r="I43" s="38"/>
      <c r="J43" s="38"/>
      <c r="K43" s="96"/>
      <c r="L43" s="5"/>
    </row>
    <row r="44" spans="1:12" x14ac:dyDescent="0.25">
      <c r="A44" s="38"/>
      <c r="B44" s="38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2" x14ac:dyDescent="0.25">
      <c r="A45" s="38" t="s">
        <v>124</v>
      </c>
      <c r="B45" s="22">
        <v>226000</v>
      </c>
      <c r="C45" s="11">
        <v>210200</v>
      </c>
      <c r="D45" s="24">
        <v>0.1</v>
      </c>
      <c r="E45" s="31">
        <v>22600</v>
      </c>
      <c r="F45" s="3">
        <v>187600</v>
      </c>
      <c r="G45" s="5"/>
      <c r="H45" s="5"/>
      <c r="I45" s="5"/>
      <c r="J45" s="5"/>
      <c r="K45" s="3">
        <v>187600</v>
      </c>
      <c r="L45" s="5"/>
    </row>
    <row r="46" spans="1:12" x14ac:dyDescent="0.25">
      <c r="A46" s="38" t="s">
        <v>125</v>
      </c>
      <c r="B46" s="22">
        <v>216300</v>
      </c>
      <c r="C46" s="11">
        <v>191425</v>
      </c>
      <c r="D46" s="24">
        <v>0.1</v>
      </c>
      <c r="E46" s="31">
        <v>21630</v>
      </c>
      <c r="F46" s="3">
        <v>169795</v>
      </c>
      <c r="G46" s="5"/>
      <c r="H46" s="5"/>
      <c r="I46" s="5"/>
      <c r="J46" s="5"/>
      <c r="K46" s="3">
        <v>169795</v>
      </c>
      <c r="L46" s="5"/>
    </row>
    <row r="47" spans="1:12" x14ac:dyDescent="0.25">
      <c r="A47" s="38" t="s">
        <v>126</v>
      </c>
      <c r="B47" s="22">
        <v>216300</v>
      </c>
      <c r="C47" s="11">
        <v>191425</v>
      </c>
      <c r="D47" s="24">
        <v>0.1</v>
      </c>
      <c r="E47" s="31">
        <v>21630</v>
      </c>
      <c r="F47" s="3">
        <v>169795</v>
      </c>
      <c r="G47" s="5"/>
      <c r="H47" s="5"/>
      <c r="I47" s="5"/>
      <c r="J47" s="5"/>
      <c r="K47" s="3">
        <v>169795</v>
      </c>
      <c r="L47" s="5"/>
    </row>
    <row r="48" spans="1:12" x14ac:dyDescent="0.25">
      <c r="A48" s="38" t="s">
        <v>127</v>
      </c>
      <c r="B48" s="22">
        <v>216300</v>
      </c>
      <c r="C48" s="11">
        <v>191425</v>
      </c>
      <c r="D48" s="24">
        <v>0.1</v>
      </c>
      <c r="E48" s="31">
        <v>21630</v>
      </c>
      <c r="F48" s="3">
        <v>169795</v>
      </c>
      <c r="G48" s="5"/>
      <c r="H48" s="5"/>
      <c r="I48" s="5"/>
      <c r="J48" s="5"/>
      <c r="K48" s="3">
        <v>169795</v>
      </c>
      <c r="L48" s="5"/>
    </row>
    <row r="49" spans="1:12" x14ac:dyDescent="0.25">
      <c r="A49" s="38" t="s">
        <v>128</v>
      </c>
      <c r="B49" s="22">
        <v>216300</v>
      </c>
      <c r="C49" s="11">
        <v>191425</v>
      </c>
      <c r="D49" s="24">
        <v>0.1</v>
      </c>
      <c r="E49" s="31">
        <v>21630</v>
      </c>
      <c r="F49" s="3">
        <v>169795</v>
      </c>
      <c r="G49" s="5"/>
      <c r="H49" s="5"/>
      <c r="I49" s="5"/>
      <c r="J49" s="5"/>
      <c r="K49" s="3">
        <v>169795</v>
      </c>
      <c r="L49" s="5"/>
    </row>
    <row r="50" spans="1:12" x14ac:dyDescent="0.25">
      <c r="A50" s="38" t="s">
        <v>129</v>
      </c>
      <c r="B50" s="22">
        <v>216300</v>
      </c>
      <c r="C50" s="11">
        <v>191425</v>
      </c>
      <c r="D50" s="24">
        <v>0.1</v>
      </c>
      <c r="E50" s="31">
        <v>21630</v>
      </c>
      <c r="F50" s="3">
        <v>169795</v>
      </c>
      <c r="G50" s="5"/>
      <c r="H50" s="5"/>
      <c r="I50" s="5"/>
      <c r="J50" s="5"/>
      <c r="K50" s="3">
        <v>169795</v>
      </c>
      <c r="L50" s="5"/>
    </row>
    <row r="51" spans="1:12" x14ac:dyDescent="0.25">
      <c r="A51" s="38" t="s">
        <v>130</v>
      </c>
      <c r="B51" s="22">
        <v>216300</v>
      </c>
      <c r="C51" s="11">
        <v>216300</v>
      </c>
      <c r="D51" s="24">
        <v>0.1</v>
      </c>
      <c r="E51" s="31">
        <v>21630</v>
      </c>
      <c r="F51" s="3">
        <v>194670</v>
      </c>
      <c r="G51" s="5"/>
      <c r="H51" s="5"/>
      <c r="I51" s="5"/>
      <c r="J51" s="5"/>
      <c r="K51" s="3">
        <v>194670</v>
      </c>
      <c r="L51" s="5"/>
    </row>
    <row r="52" spans="1:12" x14ac:dyDescent="0.25">
      <c r="A52" s="38" t="s">
        <v>131</v>
      </c>
      <c r="B52" s="22">
        <v>226600</v>
      </c>
      <c r="C52" s="11">
        <v>200500</v>
      </c>
      <c r="D52" s="24">
        <v>0.1</v>
      </c>
      <c r="E52" s="31">
        <v>22660</v>
      </c>
      <c r="F52" s="3">
        <v>177840</v>
      </c>
      <c r="G52" s="5"/>
      <c r="H52" s="5"/>
      <c r="I52" s="5"/>
      <c r="J52" s="5"/>
      <c r="K52" s="3">
        <v>177840</v>
      </c>
      <c r="L52" s="5"/>
    </row>
    <row r="53" spans="1:12" x14ac:dyDescent="0.25">
      <c r="A53" s="38" t="s">
        <v>132</v>
      </c>
      <c r="B53" s="11">
        <v>6300000</v>
      </c>
      <c r="C53" s="11">
        <v>5955600</v>
      </c>
      <c r="D53" s="24">
        <v>0.1</v>
      </c>
      <c r="E53" s="31">
        <v>630000</v>
      </c>
      <c r="F53" s="3">
        <v>5325600</v>
      </c>
      <c r="G53" s="5"/>
      <c r="H53" s="5"/>
      <c r="I53" s="5"/>
      <c r="J53" s="5"/>
      <c r="K53" s="3">
        <v>5325600</v>
      </c>
      <c r="L53" s="5"/>
    </row>
    <row r="54" spans="1:12" x14ac:dyDescent="0.25">
      <c r="A54" s="38" t="s">
        <v>133</v>
      </c>
      <c r="B54" s="11">
        <v>226600</v>
      </c>
      <c r="C54" s="11">
        <v>226600</v>
      </c>
      <c r="D54" s="24">
        <v>0.1</v>
      </c>
      <c r="E54" s="31">
        <v>22660</v>
      </c>
      <c r="F54" s="3">
        <v>203940</v>
      </c>
      <c r="G54" s="5"/>
      <c r="H54" s="5"/>
      <c r="I54" s="5"/>
      <c r="J54" s="5"/>
      <c r="K54" s="3">
        <v>203940</v>
      </c>
      <c r="L54" s="5"/>
    </row>
    <row r="55" spans="1:12" x14ac:dyDescent="0.25">
      <c r="A55" s="38" t="s">
        <v>134</v>
      </c>
      <c r="B55" s="11">
        <v>90000</v>
      </c>
      <c r="C55" s="11">
        <v>86000</v>
      </c>
      <c r="D55" s="24">
        <v>0.1</v>
      </c>
      <c r="E55" s="31">
        <v>9000</v>
      </c>
      <c r="F55" s="3">
        <v>77000</v>
      </c>
      <c r="G55" s="5"/>
      <c r="H55" s="5"/>
      <c r="I55" s="5"/>
      <c r="J55" s="5"/>
      <c r="K55" s="3">
        <v>77000</v>
      </c>
      <c r="L55" s="5"/>
    </row>
    <row r="56" spans="1:12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 x14ac:dyDescent="0.25">
      <c r="A57" s="1" t="s">
        <v>137</v>
      </c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x14ac:dyDescent="0.25">
      <c r="A59" s="38" t="s">
        <v>138</v>
      </c>
      <c r="B59" s="11">
        <v>216300</v>
      </c>
      <c r="C59" s="11">
        <v>191425</v>
      </c>
      <c r="D59" s="24">
        <v>0.1</v>
      </c>
      <c r="E59" s="31">
        <v>21630</v>
      </c>
      <c r="F59" s="3">
        <v>169795</v>
      </c>
      <c r="G59" s="5"/>
      <c r="H59" s="5"/>
      <c r="I59" s="5"/>
      <c r="J59" s="5"/>
      <c r="K59" s="3">
        <v>169795</v>
      </c>
      <c r="L59" s="5"/>
    </row>
    <row r="60" spans="1:12" x14ac:dyDescent="0.25">
      <c r="A60" s="38" t="s">
        <v>139</v>
      </c>
      <c r="B60" s="11">
        <v>226600</v>
      </c>
      <c r="C60" s="11">
        <v>222500</v>
      </c>
      <c r="D60" s="24">
        <v>0.1</v>
      </c>
      <c r="E60" s="31">
        <v>22660</v>
      </c>
      <c r="F60" s="3">
        <v>199840</v>
      </c>
      <c r="G60" s="5"/>
      <c r="H60" s="5"/>
      <c r="I60" s="5"/>
      <c r="J60" s="5"/>
      <c r="K60" s="3">
        <v>199840</v>
      </c>
      <c r="L60" s="5"/>
    </row>
    <row r="61" spans="1:12" x14ac:dyDescent="0.25">
      <c r="A61" s="38" t="s">
        <v>140</v>
      </c>
      <c r="B61" s="11">
        <v>216300</v>
      </c>
      <c r="C61" s="11">
        <v>191425</v>
      </c>
      <c r="D61" s="24">
        <v>0.1</v>
      </c>
      <c r="E61" s="31">
        <v>21630</v>
      </c>
      <c r="F61" s="3">
        <v>169795</v>
      </c>
      <c r="G61" s="5"/>
      <c r="H61" s="5"/>
      <c r="I61" s="5"/>
      <c r="J61" s="5"/>
      <c r="K61" s="3">
        <v>169795</v>
      </c>
      <c r="L61" s="5"/>
    </row>
    <row r="62" spans="1:12" x14ac:dyDescent="0.25">
      <c r="A62" s="38" t="s">
        <v>141</v>
      </c>
      <c r="B62" s="11">
        <v>270000</v>
      </c>
      <c r="C62" s="11">
        <v>258000</v>
      </c>
      <c r="D62" s="24">
        <v>0.1</v>
      </c>
      <c r="E62" s="31">
        <v>27000</v>
      </c>
      <c r="F62" s="3">
        <v>231000</v>
      </c>
      <c r="G62" s="5"/>
      <c r="H62" s="5"/>
      <c r="I62" s="5"/>
      <c r="J62" s="5"/>
      <c r="K62" s="3">
        <v>231000</v>
      </c>
      <c r="L62" s="5"/>
    </row>
    <row r="63" spans="1:12" x14ac:dyDescent="0.25">
      <c r="A63" s="38" t="s">
        <v>142</v>
      </c>
      <c r="B63" s="11">
        <v>6030000</v>
      </c>
      <c r="C63" s="11">
        <v>5632400</v>
      </c>
      <c r="D63" s="24">
        <v>0.1</v>
      </c>
      <c r="E63" s="31">
        <v>603000</v>
      </c>
      <c r="F63" s="3">
        <v>5029400</v>
      </c>
      <c r="G63" s="5"/>
      <c r="H63" s="5"/>
      <c r="I63" s="5"/>
      <c r="J63" s="5"/>
      <c r="K63" s="3">
        <v>5029400</v>
      </c>
      <c r="L63" s="5"/>
    </row>
    <row r="64" spans="1:12" x14ac:dyDescent="0.25">
      <c r="A64" s="38"/>
      <c r="B64" s="38"/>
      <c r="C64" s="11"/>
      <c r="D64" s="87"/>
      <c r="E64" s="31"/>
      <c r="F64" s="19"/>
      <c r="G64" s="5"/>
      <c r="H64" s="5"/>
      <c r="I64" s="5"/>
      <c r="J64" s="5"/>
      <c r="K64" s="3"/>
      <c r="L64" s="5"/>
    </row>
    <row r="65" spans="1:12" x14ac:dyDescent="0.25">
      <c r="A65" s="38"/>
      <c r="B65" s="38"/>
      <c r="C65" s="11"/>
      <c r="D65" s="87"/>
      <c r="E65" s="31"/>
      <c r="F65" s="19"/>
      <c r="G65" s="5"/>
      <c r="H65" s="5"/>
      <c r="I65" s="5"/>
      <c r="J65" s="5"/>
      <c r="K65" s="3"/>
      <c r="L65" s="5"/>
    </row>
    <row r="66" spans="1:12" x14ac:dyDescent="0.25">
      <c r="A66" s="38"/>
      <c r="B66" s="38"/>
      <c r="C66" s="11"/>
      <c r="D66" s="87"/>
      <c r="E66" s="31"/>
      <c r="F66" s="19"/>
      <c r="G66" s="5"/>
      <c r="H66" s="5"/>
      <c r="I66" s="5"/>
      <c r="J66" s="5"/>
      <c r="K66" s="3"/>
      <c r="L66" s="5"/>
    </row>
    <row r="67" spans="1:12" x14ac:dyDescent="0.25">
      <c r="A67" s="38"/>
      <c r="B67" s="38"/>
      <c r="C67" s="11"/>
      <c r="D67" s="87"/>
      <c r="E67" s="31"/>
      <c r="F67" s="19"/>
      <c r="G67" s="5"/>
      <c r="H67" s="5"/>
      <c r="I67" s="5"/>
      <c r="J67" s="5"/>
      <c r="K67" s="3"/>
      <c r="L67" s="5"/>
    </row>
    <row r="68" spans="1:12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2" x14ac:dyDescent="0.25">
      <c r="A69" s="42"/>
      <c r="B69" s="42"/>
      <c r="C69" s="5"/>
      <c r="D69" s="5"/>
      <c r="E69" s="5"/>
      <c r="F69" s="5"/>
      <c r="G69" s="5"/>
      <c r="H69" s="5"/>
      <c r="I69" s="5"/>
      <c r="J69" s="5"/>
      <c r="K69" s="5"/>
      <c r="L69" s="5"/>
    </row>
    <row r="70" spans="1:12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1:12" x14ac:dyDescent="0.25">
      <c r="A71" s="38"/>
      <c r="B71" s="38"/>
      <c r="C71" s="11"/>
      <c r="D71" s="87"/>
      <c r="E71" s="31"/>
      <c r="F71" s="19"/>
      <c r="G71" s="5"/>
      <c r="H71" s="5"/>
      <c r="I71" s="5"/>
      <c r="J71" s="5"/>
      <c r="K71" s="3"/>
      <c r="L71" s="5"/>
    </row>
    <row r="72" spans="1:12" x14ac:dyDescent="0.25">
      <c r="A72" s="38"/>
      <c r="B72" s="38"/>
      <c r="C72" s="11"/>
      <c r="D72" s="87"/>
      <c r="E72" s="31"/>
      <c r="F72" s="19"/>
      <c r="G72" s="5"/>
      <c r="H72" s="5"/>
      <c r="I72" s="5"/>
      <c r="J72" s="5"/>
      <c r="K72" s="3"/>
      <c r="L72" s="5"/>
    </row>
    <row r="73" spans="1:12" x14ac:dyDescent="0.25">
      <c r="A73" s="38"/>
      <c r="B73" s="38"/>
      <c r="C73" s="11"/>
      <c r="D73" s="87"/>
      <c r="E73" s="31"/>
      <c r="F73" s="19"/>
      <c r="G73" s="5"/>
      <c r="H73" s="5"/>
      <c r="I73" s="5"/>
      <c r="J73" s="5"/>
      <c r="K73" s="3"/>
      <c r="L73" s="5"/>
    </row>
    <row r="74" spans="1:12" x14ac:dyDescent="0.25">
      <c r="A74" s="38"/>
      <c r="B74" s="38"/>
      <c r="C74" s="11"/>
      <c r="D74" s="87"/>
      <c r="E74" s="31"/>
      <c r="F74" s="19"/>
      <c r="G74" s="5"/>
      <c r="H74" s="5"/>
      <c r="I74" s="5"/>
      <c r="J74" s="5"/>
      <c r="K74" s="3"/>
      <c r="L74" s="5"/>
    </row>
    <row r="75" spans="1:12" x14ac:dyDescent="0.25">
      <c r="A75" s="38"/>
      <c r="B75" s="38"/>
      <c r="C75" s="11"/>
      <c r="D75" s="87"/>
      <c r="E75" s="31"/>
      <c r="F75" s="19"/>
      <c r="G75" s="5"/>
      <c r="H75" s="5"/>
      <c r="I75" s="5"/>
      <c r="J75" s="5"/>
      <c r="K75" s="3"/>
      <c r="L75" s="5"/>
    </row>
    <row r="76" spans="1:12" x14ac:dyDescent="0.25">
      <c r="A76" s="38"/>
      <c r="B76" s="38"/>
      <c r="C76" s="11"/>
      <c r="D76" s="87"/>
      <c r="E76" s="31"/>
      <c r="F76" s="19"/>
      <c r="G76" s="5"/>
      <c r="H76" s="5"/>
      <c r="I76" s="5"/>
      <c r="J76" s="5"/>
      <c r="K76" s="3"/>
      <c r="L76" s="5"/>
    </row>
    <row r="77" spans="1:12" x14ac:dyDescent="0.25">
      <c r="A77" s="38"/>
      <c r="B77" s="38"/>
      <c r="C77" s="11"/>
      <c r="D77" s="87"/>
      <c r="E77" s="31"/>
      <c r="F77" s="19"/>
      <c r="G77" s="5"/>
      <c r="H77" s="5"/>
      <c r="I77" s="5"/>
      <c r="J77" s="5"/>
      <c r="K77" s="3"/>
      <c r="L77" s="5"/>
    </row>
    <row r="78" spans="1:12" x14ac:dyDescent="0.25">
      <c r="A78" s="38"/>
      <c r="B78" s="38"/>
      <c r="C78" s="11"/>
      <c r="D78" s="87"/>
      <c r="E78" s="31"/>
      <c r="F78" s="19"/>
      <c r="G78" s="5"/>
      <c r="H78" s="5"/>
      <c r="I78" s="5"/>
      <c r="J78" s="5"/>
      <c r="K78" s="3"/>
      <c r="L78" s="5"/>
    </row>
    <row r="79" spans="1:12" x14ac:dyDescent="0.25">
      <c r="A79" s="38"/>
      <c r="B79" s="38"/>
      <c r="C79" s="92"/>
      <c r="D79" s="93"/>
      <c r="E79" s="94"/>
      <c r="F79" s="95"/>
      <c r="G79" s="38"/>
      <c r="H79" s="38"/>
      <c r="I79" s="38"/>
      <c r="J79" s="38"/>
      <c r="K79" s="96"/>
      <c r="L79" s="5"/>
    </row>
    <row r="80" spans="1:12" x14ac:dyDescent="0.25">
      <c r="A80" s="38"/>
      <c r="B80" s="38"/>
      <c r="C80" s="92"/>
      <c r="D80" s="93"/>
      <c r="E80" s="94"/>
      <c r="F80" s="95"/>
      <c r="G80" s="38"/>
      <c r="H80" s="38"/>
      <c r="I80" s="38"/>
      <c r="J80" s="38"/>
      <c r="K80" s="96"/>
      <c r="L80" s="5"/>
    </row>
    <row r="81" spans="1:12" x14ac:dyDescent="0.25">
      <c r="A81" s="38"/>
      <c r="B81" s="38"/>
      <c r="C81" s="92"/>
      <c r="D81" s="93"/>
      <c r="E81" s="94"/>
      <c r="F81" s="95"/>
      <c r="G81" s="38"/>
      <c r="H81" s="38"/>
      <c r="I81" s="38"/>
      <c r="J81" s="38"/>
      <c r="K81" s="96"/>
      <c r="L81" s="5"/>
    </row>
    <row r="82" spans="1:12" x14ac:dyDescent="0.25">
      <c r="A82" s="38"/>
      <c r="B82" s="38"/>
      <c r="C82" s="92"/>
      <c r="D82" s="93"/>
      <c r="E82" s="94"/>
      <c r="F82" s="95"/>
      <c r="G82" s="38"/>
      <c r="H82" s="38"/>
      <c r="I82" s="38"/>
      <c r="J82" s="38"/>
      <c r="K82" s="96"/>
      <c r="L82" s="5"/>
    </row>
  </sheetData>
  <mergeCells count="1">
    <mergeCell ref="A1:M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workbookViewId="0">
      <selection activeCell="L34" sqref="L34:L36"/>
    </sheetView>
  </sheetViews>
  <sheetFormatPr baseColWidth="10" defaultRowHeight="15" x14ac:dyDescent="0.25"/>
  <cols>
    <col min="1" max="1" width="36.140625" bestFit="1" customWidth="1"/>
    <col min="2" max="2" width="15.7109375" bestFit="1" customWidth="1"/>
    <col min="3" max="3" width="24" bestFit="1" customWidth="1"/>
    <col min="4" max="4" width="15.42578125" bestFit="1" customWidth="1"/>
    <col min="5" max="5" width="18.140625" bestFit="1" customWidth="1"/>
    <col min="6" max="6" width="15.42578125" bestFit="1" customWidth="1"/>
    <col min="7" max="7" width="24.42578125" bestFit="1" customWidth="1"/>
    <col min="8" max="8" width="24" bestFit="1" customWidth="1"/>
    <col min="9" max="9" width="20.85546875" bestFit="1" customWidth="1"/>
    <col min="10" max="10" width="15.28515625" bestFit="1" customWidth="1"/>
    <col min="11" max="11" width="17.28515625" bestFit="1" customWidth="1"/>
    <col min="12" max="12" width="15.85546875" bestFit="1" customWidth="1"/>
  </cols>
  <sheetData>
    <row r="1" spans="1:13" ht="31.5" x14ac:dyDescent="0.5">
      <c r="A1" s="108" t="s">
        <v>0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</row>
    <row r="2" spans="1:13" x14ac:dyDescent="0.25">
      <c r="A2" s="28" t="s">
        <v>1</v>
      </c>
      <c r="B2" s="28"/>
      <c r="C2" s="28"/>
      <c r="D2" s="25"/>
      <c r="E2" s="25"/>
      <c r="F2" s="39"/>
      <c r="G2" s="39"/>
      <c r="H2" s="39"/>
      <c r="I2" s="39"/>
      <c r="J2" s="39"/>
      <c r="K2" s="101"/>
      <c r="L2" s="21"/>
      <c r="M2" s="33"/>
    </row>
    <row r="3" spans="1:13" x14ac:dyDescent="0.25">
      <c r="A3" s="28"/>
      <c r="B3" s="28"/>
      <c r="C3" s="28"/>
      <c r="D3" s="25"/>
      <c r="E3" s="25"/>
      <c r="F3" s="39"/>
      <c r="G3" s="39"/>
      <c r="H3" s="39"/>
      <c r="I3" s="39"/>
      <c r="J3" s="39"/>
      <c r="K3" s="101"/>
      <c r="L3" s="21"/>
      <c r="M3" s="33"/>
    </row>
    <row r="4" spans="1:13" x14ac:dyDescent="0.25">
      <c r="A4" s="28" t="s">
        <v>2</v>
      </c>
      <c r="B4" s="28" t="s">
        <v>143</v>
      </c>
      <c r="C4" s="28" t="s">
        <v>4</v>
      </c>
      <c r="D4" s="102" t="s">
        <v>98</v>
      </c>
      <c r="E4" s="102" t="s">
        <v>61</v>
      </c>
      <c r="F4" s="103" t="s">
        <v>7</v>
      </c>
      <c r="G4" s="56" t="s">
        <v>8</v>
      </c>
      <c r="H4" s="56" t="s">
        <v>99</v>
      </c>
      <c r="I4" s="58" t="s">
        <v>11</v>
      </c>
      <c r="J4" s="103" t="s">
        <v>12</v>
      </c>
      <c r="K4" s="104" t="s">
        <v>13</v>
      </c>
      <c r="L4" s="28" t="s">
        <v>14</v>
      </c>
      <c r="M4" s="33"/>
    </row>
    <row r="5" spans="1:13" x14ac:dyDescent="0.25">
      <c r="A5" s="21"/>
      <c r="B5" s="21"/>
      <c r="C5" s="23"/>
      <c r="D5" s="17"/>
      <c r="E5" s="18"/>
      <c r="F5" s="39"/>
      <c r="G5" s="25"/>
      <c r="H5" s="25"/>
      <c r="I5" s="105"/>
      <c r="J5" s="39"/>
      <c r="K5" s="23"/>
      <c r="L5" s="21"/>
      <c r="M5" s="33"/>
    </row>
    <row r="6" spans="1:13" x14ac:dyDescent="0.25">
      <c r="A6" s="28" t="s">
        <v>163</v>
      </c>
      <c r="B6" s="28"/>
      <c r="C6" s="36"/>
      <c r="D6" s="17"/>
      <c r="E6" s="18"/>
      <c r="F6" s="39"/>
      <c r="G6" s="25"/>
      <c r="H6" s="25"/>
      <c r="I6" s="23"/>
      <c r="J6" s="39"/>
      <c r="K6" s="23"/>
      <c r="L6" s="21"/>
      <c r="M6" s="33"/>
    </row>
    <row r="7" spans="1:13" x14ac:dyDescent="0.25">
      <c r="A7" s="28"/>
      <c r="B7" s="28"/>
      <c r="C7" s="36"/>
      <c r="D7" s="17"/>
      <c r="E7" s="18"/>
      <c r="F7" s="39"/>
      <c r="G7" s="25"/>
      <c r="H7" s="25"/>
      <c r="I7" s="23"/>
      <c r="J7" s="39"/>
      <c r="K7" s="23"/>
      <c r="L7" s="21"/>
      <c r="M7" s="33"/>
    </row>
    <row r="8" spans="1:13" x14ac:dyDescent="0.25">
      <c r="A8" s="30" t="s">
        <v>144</v>
      </c>
      <c r="B8" s="32">
        <v>216300</v>
      </c>
      <c r="C8" s="23">
        <v>191400</v>
      </c>
      <c r="D8" s="24">
        <v>0.1</v>
      </c>
      <c r="E8" s="31">
        <f t="shared" ref="E8:E11" si="0">B8*D8</f>
        <v>21630</v>
      </c>
      <c r="F8" s="39">
        <f t="shared" ref="F8:F11" si="1">C8-E8</f>
        <v>169770</v>
      </c>
      <c r="G8" s="40"/>
      <c r="H8" s="90"/>
      <c r="I8" s="32"/>
      <c r="J8" s="39"/>
      <c r="K8" s="39">
        <f t="shared" ref="K8:K11" si="2">F8-J8</f>
        <v>169770</v>
      </c>
      <c r="L8" s="21"/>
      <c r="M8" s="33"/>
    </row>
    <row r="9" spans="1:13" x14ac:dyDescent="0.25">
      <c r="A9" s="30" t="s">
        <v>145</v>
      </c>
      <c r="B9" s="32">
        <v>216300</v>
      </c>
      <c r="C9" s="23">
        <v>191425</v>
      </c>
      <c r="D9" s="24">
        <v>0.1</v>
      </c>
      <c r="E9" s="31">
        <f t="shared" si="0"/>
        <v>21630</v>
      </c>
      <c r="F9" s="39">
        <f t="shared" si="1"/>
        <v>169795</v>
      </c>
      <c r="G9" s="25"/>
      <c r="H9" s="39"/>
      <c r="I9" s="23"/>
      <c r="J9" s="39"/>
      <c r="K9" s="39">
        <f t="shared" si="2"/>
        <v>169795</v>
      </c>
      <c r="L9" s="21"/>
      <c r="M9" s="33"/>
    </row>
    <row r="10" spans="1:13" x14ac:dyDescent="0.25">
      <c r="A10" s="30" t="s">
        <v>146</v>
      </c>
      <c r="B10" s="32">
        <v>216300</v>
      </c>
      <c r="C10" s="23">
        <v>191425</v>
      </c>
      <c r="D10" s="24">
        <v>0.1</v>
      </c>
      <c r="E10" s="31">
        <f t="shared" si="0"/>
        <v>21630</v>
      </c>
      <c r="F10" s="39">
        <f t="shared" si="1"/>
        <v>169795</v>
      </c>
      <c r="G10" s="25"/>
      <c r="H10" s="23"/>
      <c r="I10" s="23"/>
      <c r="J10" s="39"/>
      <c r="K10" s="39">
        <f t="shared" si="2"/>
        <v>169795</v>
      </c>
      <c r="L10" s="21"/>
      <c r="M10" s="33"/>
    </row>
    <row r="11" spans="1:13" x14ac:dyDescent="0.25">
      <c r="A11" s="30" t="s">
        <v>147</v>
      </c>
      <c r="B11" s="32">
        <v>3780000</v>
      </c>
      <c r="C11" s="23">
        <v>3567200</v>
      </c>
      <c r="D11" s="24">
        <v>0.1</v>
      </c>
      <c r="E11" s="31">
        <f t="shared" si="0"/>
        <v>378000</v>
      </c>
      <c r="F11" s="39">
        <f t="shared" si="1"/>
        <v>3189200</v>
      </c>
      <c r="G11" s="25"/>
      <c r="H11" s="23"/>
      <c r="I11" s="23"/>
      <c r="J11" s="39"/>
      <c r="K11" s="39">
        <f t="shared" si="2"/>
        <v>3189200</v>
      </c>
      <c r="L11" s="21"/>
      <c r="M11" s="33"/>
    </row>
    <row r="12" spans="1:13" x14ac:dyDescent="0.25">
      <c r="A12" s="30"/>
      <c r="B12" s="30"/>
      <c r="C12" s="23"/>
      <c r="D12" s="24"/>
      <c r="E12" s="18"/>
      <c r="F12" s="39"/>
      <c r="G12" s="25"/>
      <c r="H12" s="23"/>
      <c r="I12" s="23"/>
      <c r="J12" s="39"/>
      <c r="K12" s="39"/>
      <c r="L12" s="5"/>
    </row>
    <row r="13" spans="1:13" x14ac:dyDescent="0.25">
      <c r="A13" s="53" t="s">
        <v>148</v>
      </c>
      <c r="B13" s="53"/>
      <c r="C13" s="29"/>
      <c r="D13" s="24"/>
      <c r="E13" s="18"/>
      <c r="F13" s="39"/>
      <c r="G13" s="25"/>
      <c r="H13" s="23"/>
      <c r="I13" s="23"/>
      <c r="J13" s="39"/>
      <c r="K13" s="39"/>
      <c r="L13" s="5"/>
    </row>
    <row r="14" spans="1:13" x14ac:dyDescent="0.25">
      <c r="A14" s="30"/>
      <c r="B14" s="30"/>
      <c r="C14" s="23"/>
      <c r="D14" s="24"/>
      <c r="E14" s="18"/>
      <c r="F14" s="39"/>
      <c r="G14" s="25"/>
      <c r="H14" s="23"/>
      <c r="I14" s="23"/>
      <c r="J14" s="39"/>
      <c r="K14" s="39"/>
      <c r="L14" s="5"/>
    </row>
    <row r="15" spans="1:13" x14ac:dyDescent="0.25">
      <c r="A15" s="30" t="s">
        <v>149</v>
      </c>
      <c r="B15" s="32">
        <v>216300</v>
      </c>
      <c r="C15" s="32">
        <v>216300</v>
      </c>
      <c r="D15" s="24">
        <v>0.1</v>
      </c>
      <c r="E15" s="31">
        <f t="shared" ref="E15:E24" si="3">B15*D15</f>
        <v>21630</v>
      </c>
      <c r="F15" s="39">
        <f t="shared" ref="F15:F22" si="4">C15-E15</f>
        <v>194670</v>
      </c>
      <c r="G15" s="25"/>
      <c r="H15" s="39"/>
      <c r="I15" s="37"/>
      <c r="J15" s="39"/>
      <c r="K15" s="39">
        <f t="shared" ref="K15:K26" si="5">F15-J15</f>
        <v>194670</v>
      </c>
      <c r="L15" s="5"/>
    </row>
    <row r="16" spans="1:13" x14ac:dyDescent="0.25">
      <c r="A16" s="30" t="s">
        <v>150</v>
      </c>
      <c r="B16" s="32">
        <v>216300</v>
      </c>
      <c r="C16" s="32">
        <v>216300</v>
      </c>
      <c r="D16" s="24">
        <v>0.1</v>
      </c>
      <c r="E16" s="31">
        <f t="shared" si="3"/>
        <v>21630</v>
      </c>
      <c r="F16" s="39">
        <f t="shared" si="4"/>
        <v>194670</v>
      </c>
      <c r="G16" s="25"/>
      <c r="H16" s="39"/>
      <c r="I16" s="23"/>
      <c r="J16" s="39"/>
      <c r="K16" s="39">
        <f t="shared" si="5"/>
        <v>194670</v>
      </c>
      <c r="L16" s="5"/>
    </row>
    <row r="17" spans="1:12" x14ac:dyDescent="0.25">
      <c r="A17" s="44" t="s">
        <v>151</v>
      </c>
      <c r="B17" s="34">
        <v>216300</v>
      </c>
      <c r="C17" s="34">
        <v>178880</v>
      </c>
      <c r="D17" s="24">
        <v>0.1</v>
      </c>
      <c r="E17" s="31">
        <f t="shared" si="3"/>
        <v>21630</v>
      </c>
      <c r="F17" s="39">
        <f t="shared" si="4"/>
        <v>157250</v>
      </c>
      <c r="G17" s="25"/>
      <c r="H17" s="39"/>
      <c r="I17" s="23"/>
      <c r="J17" s="39"/>
      <c r="K17" s="39">
        <f t="shared" si="5"/>
        <v>157250</v>
      </c>
      <c r="L17" s="5"/>
    </row>
    <row r="18" spans="1:12" x14ac:dyDescent="0.25">
      <c r="A18" s="44" t="s">
        <v>152</v>
      </c>
      <c r="B18" s="34">
        <v>216300</v>
      </c>
      <c r="C18" s="34">
        <v>191425</v>
      </c>
      <c r="D18" s="24">
        <v>0.1</v>
      </c>
      <c r="E18" s="31">
        <f t="shared" si="3"/>
        <v>21630</v>
      </c>
      <c r="F18" s="39">
        <f t="shared" si="4"/>
        <v>169795</v>
      </c>
      <c r="G18" s="25"/>
      <c r="H18" s="39"/>
      <c r="I18" s="23"/>
      <c r="J18" s="39"/>
      <c r="K18" s="39">
        <f t="shared" si="5"/>
        <v>169795</v>
      </c>
      <c r="L18" s="5"/>
    </row>
    <row r="19" spans="1:12" x14ac:dyDescent="0.25">
      <c r="A19" s="44" t="s">
        <v>153</v>
      </c>
      <c r="B19" s="34">
        <v>216300</v>
      </c>
      <c r="C19" s="34">
        <v>191425</v>
      </c>
      <c r="D19" s="24">
        <v>0.1</v>
      </c>
      <c r="E19" s="31">
        <f t="shared" si="3"/>
        <v>21630</v>
      </c>
      <c r="F19" s="39">
        <f t="shared" si="4"/>
        <v>169795</v>
      </c>
      <c r="G19" s="25"/>
      <c r="H19" s="39"/>
      <c r="I19" s="23"/>
      <c r="J19" s="39"/>
      <c r="K19" s="39">
        <f t="shared" si="5"/>
        <v>169795</v>
      </c>
      <c r="L19" s="5"/>
    </row>
    <row r="20" spans="1:12" x14ac:dyDescent="0.25">
      <c r="A20" s="44" t="s">
        <v>154</v>
      </c>
      <c r="B20" s="34">
        <v>216300</v>
      </c>
      <c r="C20" s="34">
        <v>178880</v>
      </c>
      <c r="D20" s="24">
        <v>0.1</v>
      </c>
      <c r="E20" s="31">
        <f t="shared" si="3"/>
        <v>21630</v>
      </c>
      <c r="F20" s="39">
        <f t="shared" si="4"/>
        <v>157250</v>
      </c>
      <c r="G20" s="25"/>
      <c r="H20" s="39"/>
      <c r="I20" s="23"/>
      <c r="J20" s="39"/>
      <c r="K20" s="39">
        <f t="shared" si="5"/>
        <v>157250</v>
      </c>
      <c r="L20" s="5"/>
    </row>
    <row r="21" spans="1:12" x14ac:dyDescent="0.25">
      <c r="A21" s="30" t="s">
        <v>155</v>
      </c>
      <c r="B21" s="32">
        <v>216300</v>
      </c>
      <c r="C21" s="32">
        <v>216300</v>
      </c>
      <c r="D21" s="24">
        <v>0.1</v>
      </c>
      <c r="E21" s="31">
        <f t="shared" si="3"/>
        <v>21630</v>
      </c>
      <c r="F21" s="39">
        <f t="shared" si="4"/>
        <v>194670</v>
      </c>
      <c r="G21" s="25"/>
      <c r="H21" s="23"/>
      <c r="I21" s="23"/>
      <c r="J21" s="39"/>
      <c r="K21" s="39">
        <f t="shared" si="5"/>
        <v>194670</v>
      </c>
      <c r="L21" s="5"/>
    </row>
    <row r="22" spans="1:12" x14ac:dyDescent="0.25">
      <c r="A22" s="30" t="s">
        <v>156</v>
      </c>
      <c r="B22" s="32">
        <v>216300</v>
      </c>
      <c r="C22" s="32">
        <v>191425</v>
      </c>
      <c r="D22" s="24">
        <v>0.1</v>
      </c>
      <c r="E22" s="31">
        <f t="shared" si="3"/>
        <v>21630</v>
      </c>
      <c r="F22" s="39">
        <f t="shared" si="4"/>
        <v>169795</v>
      </c>
      <c r="G22" s="25"/>
      <c r="H22" s="23"/>
      <c r="I22" s="23"/>
      <c r="J22" s="39"/>
      <c r="K22" s="39">
        <f t="shared" si="5"/>
        <v>169795</v>
      </c>
      <c r="L22" s="5"/>
    </row>
    <row r="23" spans="1:12" x14ac:dyDescent="0.25">
      <c r="A23" s="30" t="s">
        <v>157</v>
      </c>
      <c r="B23" s="32">
        <v>216300</v>
      </c>
      <c r="C23" s="23">
        <v>216300</v>
      </c>
      <c r="D23" s="24">
        <v>0.1</v>
      </c>
      <c r="E23" s="31">
        <f t="shared" si="3"/>
        <v>21630</v>
      </c>
      <c r="F23" s="39">
        <f>C23-E23</f>
        <v>194670</v>
      </c>
      <c r="G23" s="25"/>
      <c r="H23" s="23"/>
      <c r="I23" s="23"/>
      <c r="J23" s="39"/>
      <c r="K23" s="39">
        <f t="shared" si="5"/>
        <v>194670</v>
      </c>
      <c r="L23" s="5"/>
    </row>
    <row r="24" spans="1:12" x14ac:dyDescent="0.25">
      <c r="A24" s="44" t="s">
        <v>158</v>
      </c>
      <c r="B24" s="34">
        <v>226600</v>
      </c>
      <c r="C24" s="23">
        <v>222600</v>
      </c>
      <c r="D24" s="24">
        <v>0.1</v>
      </c>
      <c r="E24" s="31">
        <f t="shared" si="3"/>
        <v>22660</v>
      </c>
      <c r="F24" s="39">
        <f>C24-E24</f>
        <v>199940</v>
      </c>
      <c r="G24" s="25"/>
      <c r="H24" s="23"/>
      <c r="I24" s="23"/>
      <c r="J24" s="39"/>
      <c r="K24" s="39">
        <f t="shared" si="5"/>
        <v>199940</v>
      </c>
      <c r="L24" s="5"/>
    </row>
    <row r="25" spans="1:12" x14ac:dyDescent="0.25">
      <c r="A25" s="30" t="s">
        <v>159</v>
      </c>
      <c r="B25" s="32">
        <v>1260000</v>
      </c>
      <c r="C25" s="23">
        <v>1260000</v>
      </c>
      <c r="D25" s="24">
        <v>0.1</v>
      </c>
      <c r="E25" s="31">
        <f>B25*D25</f>
        <v>126000</v>
      </c>
      <c r="F25" s="39">
        <f>C25-E25</f>
        <v>1134000</v>
      </c>
      <c r="G25" s="25"/>
      <c r="H25" s="39"/>
      <c r="I25" s="37"/>
      <c r="J25" s="39"/>
      <c r="K25" s="39">
        <f t="shared" si="5"/>
        <v>1134000</v>
      </c>
      <c r="L25" s="5"/>
    </row>
    <row r="26" spans="1:12" x14ac:dyDescent="0.25">
      <c r="A26" s="30" t="s">
        <v>160</v>
      </c>
      <c r="B26" s="32">
        <v>4050000</v>
      </c>
      <c r="C26" s="23">
        <v>3794900</v>
      </c>
      <c r="D26" s="24">
        <v>0.1</v>
      </c>
      <c r="E26" s="31">
        <f>B26*D26</f>
        <v>405000</v>
      </c>
      <c r="F26" s="39">
        <f>C26-E26</f>
        <v>3389900</v>
      </c>
      <c r="G26" s="25"/>
      <c r="H26" s="39"/>
      <c r="I26" s="37"/>
      <c r="J26" s="39"/>
      <c r="K26" s="39">
        <f t="shared" si="5"/>
        <v>3389900</v>
      </c>
      <c r="L26" s="5"/>
    </row>
    <row r="27" spans="1:12" x14ac:dyDescent="0.25">
      <c r="A27" s="30"/>
      <c r="B27" s="32"/>
      <c r="C27" s="23"/>
      <c r="D27" s="24"/>
      <c r="E27" s="31"/>
      <c r="F27" s="39"/>
      <c r="G27" s="25"/>
      <c r="H27" s="39"/>
      <c r="I27" s="37"/>
      <c r="J27" s="39"/>
      <c r="K27" s="39"/>
      <c r="L27" s="5"/>
    </row>
    <row r="28" spans="1:12" x14ac:dyDescent="0.25">
      <c r="A28" s="53" t="s">
        <v>164</v>
      </c>
      <c r="B28" s="32"/>
      <c r="C28" s="23"/>
      <c r="D28" s="24"/>
      <c r="E28" s="31"/>
      <c r="F28" s="39"/>
      <c r="G28" s="25"/>
      <c r="H28" s="39"/>
      <c r="I28" s="37"/>
      <c r="J28" s="39"/>
      <c r="K28" s="39"/>
      <c r="L28" s="5"/>
    </row>
    <row r="29" spans="1:12" x14ac:dyDescent="0.25">
      <c r="A29" s="53"/>
      <c r="B29" s="32"/>
      <c r="C29" s="23"/>
      <c r="D29" s="21"/>
      <c r="E29" s="21"/>
      <c r="F29" s="21"/>
      <c r="G29" s="21"/>
      <c r="H29" s="23"/>
      <c r="I29" s="21"/>
      <c r="J29" s="21"/>
      <c r="K29" s="21"/>
      <c r="L29" s="5"/>
    </row>
    <row r="30" spans="1:12" x14ac:dyDescent="0.25">
      <c r="A30" s="30" t="s">
        <v>165</v>
      </c>
      <c r="B30" s="32">
        <v>432600</v>
      </c>
      <c r="C30" s="23">
        <v>333100</v>
      </c>
      <c r="D30" s="24">
        <v>0.1</v>
      </c>
      <c r="E30" s="31">
        <f>B30*D30</f>
        <v>43260</v>
      </c>
      <c r="F30" s="39">
        <f>C30-E30</f>
        <v>289840</v>
      </c>
      <c r="G30" s="25"/>
      <c r="H30" s="39"/>
      <c r="I30" s="37"/>
      <c r="J30" s="39"/>
      <c r="K30" s="39">
        <f t="shared" ref="K30:K36" si="6">F30-J30</f>
        <v>289840</v>
      </c>
      <c r="L30" s="5"/>
    </row>
    <row r="31" spans="1:12" x14ac:dyDescent="0.25">
      <c r="A31" s="30" t="s">
        <v>166</v>
      </c>
      <c r="B31" s="32">
        <v>216300</v>
      </c>
      <c r="C31" s="23">
        <v>191425</v>
      </c>
      <c r="D31" s="24">
        <v>0.1</v>
      </c>
      <c r="E31" s="31">
        <f t="shared" ref="E31:E36" si="7">B31*D31</f>
        <v>21630</v>
      </c>
      <c r="F31" s="39">
        <f t="shared" ref="F31:F36" si="8">C31-E31</f>
        <v>169795</v>
      </c>
      <c r="G31" s="25"/>
      <c r="H31" s="39"/>
      <c r="I31" s="37"/>
      <c r="J31" s="39"/>
      <c r="K31" s="39">
        <f t="shared" si="6"/>
        <v>169795</v>
      </c>
      <c r="L31" s="5"/>
    </row>
    <row r="32" spans="1:12" x14ac:dyDescent="0.25">
      <c r="A32" s="30" t="s">
        <v>167</v>
      </c>
      <c r="B32" s="32">
        <v>216300</v>
      </c>
      <c r="C32" s="23">
        <v>191425</v>
      </c>
      <c r="D32" s="24">
        <v>0.1</v>
      </c>
      <c r="E32" s="31">
        <f t="shared" si="7"/>
        <v>21630</v>
      </c>
      <c r="F32" s="39">
        <f t="shared" si="8"/>
        <v>169795</v>
      </c>
      <c r="G32" s="25"/>
      <c r="H32" s="39"/>
      <c r="I32" s="37"/>
      <c r="J32" s="39"/>
      <c r="K32" s="39">
        <f t="shared" si="6"/>
        <v>169795</v>
      </c>
      <c r="L32" s="5"/>
    </row>
    <row r="33" spans="1:12" x14ac:dyDescent="0.25">
      <c r="A33" s="30" t="s">
        <v>168</v>
      </c>
      <c r="B33" s="32">
        <v>216300</v>
      </c>
      <c r="C33" s="23">
        <v>191425</v>
      </c>
      <c r="D33" s="24">
        <v>0.1</v>
      </c>
      <c r="E33" s="31">
        <f t="shared" si="7"/>
        <v>21630</v>
      </c>
      <c r="F33" s="39">
        <f t="shared" si="8"/>
        <v>169795</v>
      </c>
      <c r="G33" s="25"/>
      <c r="H33" s="39"/>
      <c r="I33" s="37"/>
      <c r="J33" s="39"/>
      <c r="K33" s="39">
        <f t="shared" si="6"/>
        <v>169795</v>
      </c>
      <c r="L33" s="5"/>
    </row>
    <row r="34" spans="1:12" x14ac:dyDescent="0.25">
      <c r="A34" s="30" t="s">
        <v>169</v>
      </c>
      <c r="B34" s="32">
        <v>216300</v>
      </c>
      <c r="C34" s="23">
        <v>191425</v>
      </c>
      <c r="D34" s="24">
        <v>0.1</v>
      </c>
      <c r="E34" s="31">
        <f t="shared" si="7"/>
        <v>21630</v>
      </c>
      <c r="F34" s="39">
        <f t="shared" si="8"/>
        <v>169795</v>
      </c>
      <c r="G34" s="25"/>
      <c r="H34" s="39"/>
      <c r="I34" s="37"/>
      <c r="J34" s="39"/>
      <c r="K34" s="39">
        <f t="shared" si="6"/>
        <v>169795</v>
      </c>
      <c r="L34" s="5"/>
    </row>
    <row r="35" spans="1:12" x14ac:dyDescent="0.25">
      <c r="A35" s="30" t="s">
        <v>170</v>
      </c>
      <c r="B35" s="32">
        <v>1144000</v>
      </c>
      <c r="C35" s="23">
        <v>1144000</v>
      </c>
      <c r="D35" s="24">
        <v>0.1</v>
      </c>
      <c r="E35" s="31">
        <f t="shared" si="7"/>
        <v>114400</v>
      </c>
      <c r="F35" s="39">
        <f t="shared" si="8"/>
        <v>1029600</v>
      </c>
      <c r="G35" s="25"/>
      <c r="H35" s="39"/>
      <c r="I35" s="37"/>
      <c r="J35" s="39"/>
      <c r="K35" s="39">
        <f t="shared" si="6"/>
        <v>1029600</v>
      </c>
      <c r="L35" s="5"/>
    </row>
    <row r="36" spans="1:12" x14ac:dyDescent="0.25">
      <c r="A36" s="30" t="s">
        <v>171</v>
      </c>
      <c r="B36" s="32">
        <v>6480000</v>
      </c>
      <c r="C36" s="23">
        <v>6127100</v>
      </c>
      <c r="D36" s="24">
        <v>0.1</v>
      </c>
      <c r="E36" s="31">
        <f t="shared" si="7"/>
        <v>648000</v>
      </c>
      <c r="F36" s="39">
        <f t="shared" si="8"/>
        <v>5479100</v>
      </c>
      <c r="G36" s="25"/>
      <c r="H36" s="39"/>
      <c r="I36" s="37"/>
      <c r="J36" s="39"/>
      <c r="K36" s="39">
        <f t="shared" si="6"/>
        <v>5479100</v>
      </c>
      <c r="L36" s="5"/>
    </row>
  </sheetData>
  <mergeCells count="1">
    <mergeCell ref="A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FACTURAS 2020-2021</vt:lpstr>
      <vt:lpstr>FACTURAS 2022</vt:lpstr>
      <vt:lpstr>FACTURAS 2023</vt:lpstr>
      <vt:lpstr>FACTURAS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Leydi</dc:creator>
  <cp:lastModifiedBy>Leydi</cp:lastModifiedBy>
  <dcterms:created xsi:type="dcterms:W3CDTF">2023-06-14T22:06:10Z</dcterms:created>
  <dcterms:modified xsi:type="dcterms:W3CDTF">2024-03-07T19:42:30Z</dcterms:modified>
</cp:coreProperties>
</file>