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ncologos-my.sharepoint.com/personal/pei_cartera2_oncologos_onmicrosoft_com/Documents/Escritorio/"/>
    </mc:Choice>
  </mc:AlternateContent>
  <xr:revisionPtr revIDLastSave="0" documentId="8_{C4E410C1-0523-4E43-B978-F5ACA61C0A1B}" xr6:coauthVersionLast="47" xr6:coauthVersionMax="47" xr10:uidLastSave="{00000000-0000-0000-0000-000000000000}"/>
  <bookViews>
    <workbookView xWindow="-120" yWindow="-120" windowWidth="20730" windowHeight="11040" xr2:uid="{DC0814B4-5AF4-44AC-8B3A-79E9B1F808A9}"/>
  </bookViews>
  <sheets>
    <sheet name="detalle" sheetId="1" r:id="rId1"/>
    <sheet name="INFO IPS" sheetId="2" r:id="rId2"/>
  </sheets>
  <externalReferences>
    <externalReference r:id="rId3"/>
    <externalReference r:id="rId4"/>
    <externalReference r:id="rId5"/>
  </externalReferences>
  <definedNames>
    <definedName name="_xlnm._FilterDatabase" localSheetId="1" hidden="1">'INFO IPS'!$A$1:$M$827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22" i="2" l="1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721" i="2"/>
  <c r="L720" i="2"/>
  <c r="L719" i="2"/>
  <c r="L718" i="2"/>
  <c r="L717" i="2"/>
  <c r="L716" i="2"/>
  <c r="L715" i="2"/>
  <c r="L714" i="2"/>
  <c r="L713" i="2"/>
  <c r="L712" i="2"/>
  <c r="L711" i="2"/>
  <c r="L710" i="2"/>
  <c r="L709" i="2"/>
  <c r="L708" i="2"/>
  <c r="L707" i="2"/>
  <c r="L706" i="2"/>
  <c r="L705" i="2"/>
  <c r="L704" i="2"/>
  <c r="L703" i="2"/>
  <c r="L702" i="2"/>
  <c r="L701" i="2"/>
  <c r="L700" i="2"/>
  <c r="L699" i="2"/>
  <c r="L698" i="2"/>
  <c r="L697" i="2"/>
  <c r="L696" i="2"/>
  <c r="L695" i="2"/>
  <c r="L694" i="2"/>
  <c r="L693" i="2"/>
  <c r="L692" i="2"/>
  <c r="L691" i="2"/>
  <c r="L690" i="2"/>
  <c r="L689" i="2"/>
  <c r="L688" i="2"/>
  <c r="L687" i="2"/>
  <c r="L686" i="2"/>
  <c r="L685" i="2"/>
  <c r="L684" i="2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5" i="2"/>
  <c r="L604" i="2"/>
  <c r="L603" i="2"/>
  <c r="L602" i="2"/>
  <c r="L599" i="2"/>
  <c r="L597" i="2"/>
  <c r="L595" i="2"/>
  <c r="L594" i="2"/>
  <c r="L592" i="2"/>
  <c r="L591" i="2"/>
  <c r="L589" i="2"/>
  <c r="L586" i="2"/>
  <c r="L585" i="2"/>
  <c r="L569" i="2"/>
  <c r="L562" i="2"/>
  <c r="L543" i="2"/>
  <c r="L541" i="2"/>
  <c r="L528" i="2"/>
  <c r="L525" i="2"/>
  <c r="L518" i="2"/>
  <c r="L505" i="2"/>
  <c r="L502" i="2"/>
  <c r="L496" i="2"/>
  <c r="L475" i="2"/>
  <c r="L412" i="2"/>
  <c r="L393" i="2"/>
  <c r="L371" i="2"/>
  <c r="L360" i="2"/>
  <c r="L351" i="2"/>
  <c r="L350" i="2"/>
  <c r="L345" i="2"/>
  <c r="L341" i="2"/>
  <c r="L315" i="2"/>
  <c r="L298" i="2"/>
  <c r="L272" i="2"/>
  <c r="L263" i="2"/>
  <c r="L245" i="2"/>
  <c r="L233" i="2"/>
  <c r="L214" i="2"/>
  <c r="L198" i="2"/>
  <c r="L193" i="2"/>
  <c r="L189" i="2"/>
  <c r="L161" i="2"/>
  <c r="L158" i="2"/>
  <c r="L154" i="2"/>
  <c r="L153" i="2"/>
  <c r="L148" i="2"/>
  <c r="L147" i="2"/>
  <c r="L143" i="2"/>
  <c r="L142" i="2"/>
  <c r="L139" i="2"/>
  <c r="L136" i="2"/>
  <c r="L125" i="2"/>
  <c r="L124" i="2"/>
  <c r="L121" i="2"/>
  <c r="L120" i="2"/>
  <c r="L118" i="2"/>
  <c r="L117" i="2"/>
  <c r="L116" i="2"/>
  <c r="L115" i="2"/>
  <c r="L114" i="2"/>
  <c r="L109" i="2"/>
  <c r="L108" i="2"/>
  <c r="L107" i="2"/>
  <c r="L103" i="2"/>
  <c r="L102" i="2"/>
  <c r="L99" i="2"/>
  <c r="L95" i="2"/>
  <c r="L93" i="2"/>
  <c r="L90" i="2"/>
  <c r="L89" i="2"/>
  <c r="L88" i="2"/>
  <c r="L84" i="2"/>
  <c r="L81" i="2"/>
  <c r="L76" i="2"/>
  <c r="L66" i="2"/>
  <c r="L61" i="2"/>
  <c r="L44" i="2"/>
  <c r="L40" i="2"/>
  <c r="L31" i="2"/>
  <c r="L30" i="2"/>
  <c r="L19" i="2"/>
  <c r="L18" i="2"/>
  <c r="L17" i="2"/>
  <c r="L16" i="2"/>
  <c r="L15" i="2"/>
  <c r="L14" i="2"/>
  <c r="L13" i="2"/>
  <c r="L12" i="2"/>
  <c r="L11" i="2"/>
  <c r="L10" i="2"/>
  <c r="L3" i="2" l="1"/>
  <c r="M3" i="2"/>
  <c r="L4" i="2"/>
  <c r="M4" i="2"/>
  <c r="L5" i="2"/>
  <c r="M5" i="2"/>
  <c r="L6" i="2"/>
  <c r="M6" i="2"/>
  <c r="L7" i="2"/>
  <c r="M7" i="2"/>
  <c r="L8" i="2"/>
  <c r="M8" i="2"/>
  <c r="L9" i="2"/>
  <c r="M9" i="2"/>
  <c r="M10" i="2"/>
  <c r="M11" i="2"/>
  <c r="M12" i="2"/>
  <c r="M13" i="2"/>
  <c r="M14" i="2"/>
  <c r="M15" i="2"/>
  <c r="M16" i="2"/>
  <c r="M17" i="2"/>
  <c r="M18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M30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M40" i="2"/>
  <c r="L41" i="2"/>
  <c r="M41" i="2"/>
  <c r="L42" i="2"/>
  <c r="M42" i="2"/>
  <c r="L43" i="2"/>
  <c r="M43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M61" i="2"/>
  <c r="L62" i="2"/>
  <c r="M62" i="2"/>
  <c r="L63" i="2"/>
  <c r="M63" i="2"/>
  <c r="L64" i="2"/>
  <c r="M64" i="2"/>
  <c r="L65" i="2"/>
  <c r="M65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M76" i="2"/>
  <c r="L77" i="2"/>
  <c r="M77" i="2"/>
  <c r="L78" i="2"/>
  <c r="M78" i="2"/>
  <c r="L79" i="2"/>
  <c r="M79" i="2"/>
  <c r="L80" i="2"/>
  <c r="M80" i="2"/>
  <c r="M81" i="2"/>
  <c r="L82" i="2"/>
  <c r="M82" i="2"/>
  <c r="L83" i="2"/>
  <c r="M83" i="2"/>
  <c r="M84" i="2"/>
  <c r="L85" i="2"/>
  <c r="M85" i="2"/>
  <c r="L86" i="2"/>
  <c r="M86" i="2"/>
  <c r="L87" i="2"/>
  <c r="M87" i="2"/>
  <c r="M88" i="2"/>
  <c r="M89" i="2"/>
  <c r="M90" i="2"/>
  <c r="L91" i="2"/>
  <c r="M91" i="2"/>
  <c r="L92" i="2"/>
  <c r="M92" i="2"/>
  <c r="M93" i="2"/>
  <c r="L94" i="2"/>
  <c r="M94" i="2"/>
  <c r="M95" i="2"/>
  <c r="L96" i="2"/>
  <c r="M96" i="2"/>
  <c r="L97" i="2"/>
  <c r="M97" i="2"/>
  <c r="L98" i="2"/>
  <c r="M98" i="2"/>
  <c r="M99" i="2"/>
  <c r="L100" i="2"/>
  <c r="M100" i="2"/>
  <c r="L101" i="2"/>
  <c r="M101" i="2"/>
  <c r="M102" i="2"/>
  <c r="M103" i="2"/>
  <c r="L104" i="2"/>
  <c r="M104" i="2"/>
  <c r="L105" i="2"/>
  <c r="M105" i="2"/>
  <c r="L106" i="2"/>
  <c r="M106" i="2"/>
  <c r="M107" i="2"/>
  <c r="M108" i="2"/>
  <c r="M109" i="2"/>
  <c r="L110" i="2"/>
  <c r="M110" i="2"/>
  <c r="L111" i="2"/>
  <c r="M111" i="2"/>
  <c r="L112" i="2"/>
  <c r="M112" i="2"/>
  <c r="L113" i="2"/>
  <c r="M113" i="2"/>
  <c r="M114" i="2"/>
  <c r="M115" i="2"/>
  <c r="M116" i="2"/>
  <c r="M117" i="2"/>
  <c r="M118" i="2"/>
  <c r="L119" i="2"/>
  <c r="M119" i="2"/>
  <c r="M120" i="2"/>
  <c r="M121" i="2"/>
  <c r="L122" i="2"/>
  <c r="M122" i="2"/>
  <c r="L123" i="2"/>
  <c r="M123" i="2"/>
  <c r="M124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M136" i="2"/>
  <c r="L137" i="2"/>
  <c r="M137" i="2"/>
  <c r="L138" i="2"/>
  <c r="M138" i="2"/>
  <c r="M139" i="2"/>
  <c r="L140" i="2"/>
  <c r="M140" i="2"/>
  <c r="L141" i="2"/>
  <c r="M141" i="2"/>
  <c r="M142" i="2"/>
  <c r="M143" i="2"/>
  <c r="L144" i="2"/>
  <c r="M144" i="2"/>
  <c r="L145" i="2"/>
  <c r="M145" i="2"/>
  <c r="L146" i="2"/>
  <c r="M146" i="2"/>
  <c r="M147" i="2"/>
  <c r="M148" i="2"/>
  <c r="L149" i="2"/>
  <c r="M149" i="2"/>
  <c r="L150" i="2"/>
  <c r="M150" i="2"/>
  <c r="L151" i="2"/>
  <c r="M151" i="2"/>
  <c r="L152" i="2"/>
  <c r="M152" i="2"/>
  <c r="M153" i="2"/>
  <c r="M154" i="2"/>
  <c r="L155" i="2"/>
  <c r="M155" i="2"/>
  <c r="L156" i="2"/>
  <c r="M156" i="2"/>
  <c r="L157" i="2"/>
  <c r="M157" i="2"/>
  <c r="M158" i="2"/>
  <c r="L159" i="2"/>
  <c r="M159" i="2"/>
  <c r="L160" i="2"/>
  <c r="M160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M189" i="2"/>
  <c r="L190" i="2"/>
  <c r="M190" i="2"/>
  <c r="L191" i="2"/>
  <c r="M191" i="2"/>
  <c r="L192" i="2"/>
  <c r="M192" i="2"/>
  <c r="M193" i="2"/>
  <c r="L194" i="2"/>
  <c r="M194" i="2"/>
  <c r="L195" i="2"/>
  <c r="M195" i="2"/>
  <c r="L196" i="2"/>
  <c r="M196" i="2"/>
  <c r="L197" i="2"/>
  <c r="M197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6" i="2"/>
  <c r="M296" i="2"/>
  <c r="L297" i="2"/>
  <c r="M297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M315" i="2"/>
  <c r="L316" i="2"/>
  <c r="M316" i="2"/>
  <c r="L317" i="2"/>
  <c r="M317" i="2"/>
  <c r="L318" i="2"/>
  <c r="M318" i="2"/>
  <c r="L319" i="2"/>
  <c r="M319" i="2"/>
  <c r="L320" i="2"/>
  <c r="M320" i="2"/>
  <c r="L321" i="2"/>
  <c r="M321" i="2"/>
  <c r="L322" i="2"/>
  <c r="M322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M341" i="2"/>
  <c r="L342" i="2"/>
  <c r="M342" i="2"/>
  <c r="L343" i="2"/>
  <c r="M343" i="2"/>
  <c r="L344" i="2"/>
  <c r="M344" i="2"/>
  <c r="M345" i="2"/>
  <c r="L346" i="2"/>
  <c r="M346" i="2"/>
  <c r="L347" i="2"/>
  <c r="M347" i="2"/>
  <c r="L348" i="2"/>
  <c r="M348" i="2"/>
  <c r="L349" i="2"/>
  <c r="M349" i="2"/>
  <c r="M350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M358" i="2"/>
  <c r="L359" i="2"/>
  <c r="M359" i="2"/>
  <c r="M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M430" i="2"/>
  <c r="L431" i="2"/>
  <c r="M431" i="2"/>
  <c r="L432" i="2"/>
  <c r="M432" i="2"/>
  <c r="L433" i="2"/>
  <c r="M433" i="2"/>
  <c r="L434" i="2"/>
  <c r="M434" i="2"/>
  <c r="L435" i="2"/>
  <c r="M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L444" i="2"/>
  <c r="M444" i="2"/>
  <c r="L445" i="2"/>
  <c r="M445" i="2"/>
  <c r="L446" i="2"/>
  <c r="M446" i="2"/>
  <c r="L447" i="2"/>
  <c r="M447" i="2"/>
  <c r="L448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M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L474" i="2"/>
  <c r="M474" i="2"/>
  <c r="M475" i="2"/>
  <c r="L476" i="2"/>
  <c r="M476" i="2"/>
  <c r="L477" i="2"/>
  <c r="M477" i="2"/>
  <c r="L478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3" i="2"/>
  <c r="M493" i="2"/>
  <c r="L494" i="2"/>
  <c r="M494" i="2"/>
  <c r="L495" i="2"/>
  <c r="M495" i="2"/>
  <c r="M496" i="2"/>
  <c r="L497" i="2"/>
  <c r="M497" i="2"/>
  <c r="L498" i="2"/>
  <c r="M498" i="2"/>
  <c r="L499" i="2"/>
  <c r="M499" i="2"/>
  <c r="L500" i="2"/>
  <c r="M500" i="2"/>
  <c r="L501" i="2"/>
  <c r="M501" i="2"/>
  <c r="M502" i="2"/>
  <c r="L503" i="2"/>
  <c r="M503" i="2"/>
  <c r="L504" i="2"/>
  <c r="M504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M518" i="2"/>
  <c r="L519" i="2"/>
  <c r="M519" i="2"/>
  <c r="L520" i="2"/>
  <c r="M520" i="2"/>
  <c r="L521" i="2"/>
  <c r="M521" i="2"/>
  <c r="L522" i="2"/>
  <c r="M522" i="2"/>
  <c r="L523" i="2"/>
  <c r="M523" i="2"/>
  <c r="L524" i="2"/>
  <c r="M524" i="2"/>
  <c r="M525" i="2"/>
  <c r="L526" i="2"/>
  <c r="M526" i="2"/>
  <c r="L527" i="2"/>
  <c r="M527" i="2"/>
  <c r="M528" i="2"/>
  <c r="L529" i="2"/>
  <c r="M529" i="2"/>
  <c r="L530" i="2"/>
  <c r="M530" i="2"/>
  <c r="L531" i="2"/>
  <c r="M531" i="2"/>
  <c r="L532" i="2"/>
  <c r="M532" i="2"/>
  <c r="L533" i="2"/>
  <c r="M533" i="2"/>
  <c r="L534" i="2"/>
  <c r="M534" i="2"/>
  <c r="L535" i="2"/>
  <c r="M535" i="2"/>
  <c r="L536" i="2"/>
  <c r="M536" i="2"/>
  <c r="L537" i="2"/>
  <c r="M537" i="2"/>
  <c r="L538" i="2"/>
  <c r="M538" i="2"/>
  <c r="L539" i="2"/>
  <c r="M539" i="2"/>
  <c r="L540" i="2"/>
  <c r="M540" i="2"/>
  <c r="M541" i="2"/>
  <c r="L542" i="2"/>
  <c r="M542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0" i="2"/>
  <c r="M550" i="2"/>
  <c r="L551" i="2"/>
  <c r="M551" i="2"/>
  <c r="L552" i="2"/>
  <c r="M552" i="2"/>
  <c r="L553" i="2"/>
  <c r="M553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M562" i="2"/>
  <c r="L563" i="2"/>
  <c r="M563" i="2"/>
  <c r="L564" i="2"/>
  <c r="M564" i="2"/>
  <c r="L565" i="2"/>
  <c r="M565" i="2"/>
  <c r="L566" i="2"/>
  <c r="M566" i="2"/>
  <c r="L567" i="2"/>
  <c r="M567" i="2"/>
  <c r="L568" i="2"/>
  <c r="M568" i="2"/>
  <c r="M569" i="2"/>
  <c r="L570" i="2"/>
  <c r="M570" i="2"/>
  <c r="L571" i="2"/>
  <c r="M571" i="2"/>
  <c r="L572" i="2"/>
  <c r="M572" i="2"/>
  <c r="L573" i="2"/>
  <c r="M573" i="2"/>
  <c r="L574" i="2"/>
  <c r="M574" i="2"/>
  <c r="L575" i="2"/>
  <c r="M575" i="2"/>
  <c r="L576" i="2"/>
  <c r="M576" i="2"/>
  <c r="L577" i="2"/>
  <c r="M577" i="2"/>
  <c r="L578" i="2"/>
  <c r="M578" i="2"/>
  <c r="L579" i="2"/>
  <c r="M579" i="2"/>
  <c r="L580" i="2"/>
  <c r="M580" i="2"/>
  <c r="L581" i="2"/>
  <c r="M581" i="2"/>
  <c r="L582" i="2"/>
  <c r="M582" i="2"/>
  <c r="L583" i="2"/>
  <c r="M583" i="2"/>
  <c r="L584" i="2"/>
  <c r="M584" i="2"/>
  <c r="M585" i="2"/>
  <c r="M586" i="2"/>
  <c r="L587" i="2"/>
  <c r="M587" i="2"/>
  <c r="L588" i="2"/>
  <c r="M588" i="2"/>
  <c r="M589" i="2"/>
  <c r="L590" i="2"/>
  <c r="M590" i="2"/>
  <c r="M591" i="2"/>
  <c r="M592" i="2"/>
  <c r="L593" i="2"/>
  <c r="M593" i="2"/>
  <c r="M594" i="2"/>
  <c r="M595" i="2"/>
  <c r="L596" i="2"/>
  <c r="M596" i="2"/>
  <c r="M597" i="2"/>
  <c r="L598" i="2"/>
  <c r="M598" i="2"/>
  <c r="M599" i="2"/>
  <c r="L600" i="2"/>
  <c r="M600" i="2"/>
  <c r="L601" i="2"/>
  <c r="M601" i="2"/>
  <c r="M602" i="2"/>
  <c r="M603" i="2"/>
  <c r="M604" i="2"/>
  <c r="M605" i="2"/>
  <c r="L606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2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2" i="2"/>
  <c r="H827" i="2" l="1"/>
  <c r="I827" i="2"/>
</calcChain>
</file>

<file path=xl/sharedStrings.xml><?xml version="1.0" encoding="utf-8"?>
<sst xmlns="http://schemas.openxmlformats.org/spreadsheetml/2006/main" count="17291" uniqueCount="1075">
  <si>
    <t>Numero Documento</t>
  </si>
  <si>
    <t>Nombre Tercero</t>
  </si>
  <si>
    <t>Numero Factura</t>
  </si>
  <si>
    <t>Fecha Documento</t>
  </si>
  <si>
    <t>Fecha Vencimiento</t>
  </si>
  <si>
    <t>Estado Cartera</t>
  </si>
  <si>
    <t>Centro de Atencion</t>
  </si>
  <si>
    <t>Codigo Grupo Atencion</t>
  </si>
  <si>
    <t>Nombre Grupo Atencion</t>
  </si>
  <si>
    <t>Codigo Contrato</t>
  </si>
  <si>
    <t>Nombre Contrato</t>
  </si>
  <si>
    <t>Numero Cuenta Contable</t>
  </si>
  <si>
    <t>Nombre Cuenta Contable</t>
  </si>
  <si>
    <t>Regimen</t>
  </si>
  <si>
    <t>Categoría</t>
  </si>
  <si>
    <t>Numero Radicado</t>
  </si>
  <si>
    <t>Fecha Radicado</t>
  </si>
  <si>
    <t>Usuario Radicado</t>
  </si>
  <si>
    <t>Sin Vencer</t>
  </si>
  <si>
    <t>CORRIENTE</t>
  </si>
  <si>
    <t>31 - 60 DÍAS</t>
  </si>
  <si>
    <t>61 - 90 DÍAS</t>
  </si>
  <si>
    <t>91 - 120 DÍAS</t>
  </si>
  <si>
    <t>121 - 180 DÍAS</t>
  </si>
  <si>
    <t>181 - 210 DÍAS</t>
  </si>
  <si>
    <t>211 - 300 DÍAS</t>
  </si>
  <si>
    <t>301 - 360 DÍAS</t>
  </si>
  <si>
    <t>Mayor a 360 Dias</t>
  </si>
  <si>
    <t>Valor Inicial</t>
  </si>
  <si>
    <t>Retención</t>
  </si>
  <si>
    <t>Movimiento Inicial</t>
  </si>
  <si>
    <t>Notas Débito</t>
  </si>
  <si>
    <t>Notas Crédito</t>
  </si>
  <si>
    <t>Transferencias</t>
  </si>
  <si>
    <t>Recibos de Caja</t>
  </si>
  <si>
    <t>Cruces</t>
  </si>
  <si>
    <t>Anticipo</t>
  </si>
  <si>
    <t>Saldo</t>
  </si>
  <si>
    <t>Valor Glosado</t>
  </si>
  <si>
    <t>Valor Aceptado</t>
  </si>
  <si>
    <t>Estado de la Glosa</t>
  </si>
  <si>
    <t>Saldo Inicial</t>
  </si>
  <si>
    <t>890303093</t>
  </si>
  <si>
    <t>COMFENALCO VALLE DEL CAUCA EPS</t>
  </si>
  <si>
    <t>RM62465</t>
  </si>
  <si>
    <t>Radicada Entidad</t>
  </si>
  <si>
    <t xml:space="preserve">CLINICA DE ALTA TECNOLOGIA MARAYA                                                                   </t>
  </si>
  <si>
    <t>C0266</t>
  </si>
  <si>
    <t>COMFENALCO VALLE EPS DELAGENTE REGIMEN CONTRIBUTIVO</t>
  </si>
  <si>
    <t>13020501</t>
  </si>
  <si>
    <t>ENTIDADES PROMOTORAS DE SALUD CONTRIBUTIVO</t>
  </si>
  <si>
    <t>EPS Contributivo</t>
  </si>
  <si>
    <t>01 - FACTURAS GENERALES</t>
  </si>
  <si>
    <t>20291</t>
  </si>
  <si>
    <t>24716647</t>
  </si>
  <si>
    <t>No esta Glosada</t>
  </si>
  <si>
    <t/>
  </si>
  <si>
    <t>RM62485</t>
  </si>
  <si>
    <t>RM62655</t>
  </si>
  <si>
    <t>RM62646</t>
  </si>
  <si>
    <t>RC15977</t>
  </si>
  <si>
    <t xml:space="preserve">CIRCUNVALAR                                                                                         </t>
  </si>
  <si>
    <t>20298</t>
  </si>
  <si>
    <t>Glosa con Respuesta</t>
  </si>
  <si>
    <t>RC15953</t>
  </si>
  <si>
    <t>RC16007</t>
  </si>
  <si>
    <t>RC16051</t>
  </si>
  <si>
    <t>RC16191</t>
  </si>
  <si>
    <t>26924</t>
  </si>
  <si>
    <t>42151646</t>
  </si>
  <si>
    <t>RC16190</t>
  </si>
  <si>
    <t>C0270</t>
  </si>
  <si>
    <t>COMFENALCO VALLE EPS DELAGENTE REGIMEN SUBSIDIADO</t>
  </si>
  <si>
    <t>13020601</t>
  </si>
  <si>
    <t>ENTIDADES PROMOTORAS DE SALUD SUBSIDIADO</t>
  </si>
  <si>
    <t>EPS Subsidiado</t>
  </si>
  <si>
    <t>RC16193</t>
  </si>
  <si>
    <t>RC16189</t>
  </si>
  <si>
    <t>RC16188</t>
  </si>
  <si>
    <t>RC16187</t>
  </si>
  <si>
    <t>RC16192</t>
  </si>
  <si>
    <t>06 - RE - FACTURAS GENERALES</t>
  </si>
  <si>
    <t>RC16185</t>
  </si>
  <si>
    <t>RC16194</t>
  </si>
  <si>
    <t>RC16184</t>
  </si>
  <si>
    <t>26913</t>
  </si>
  <si>
    <t>RC16211</t>
  </si>
  <si>
    <t>RC16218</t>
  </si>
  <si>
    <t>25967</t>
  </si>
  <si>
    <t>RC16220</t>
  </si>
  <si>
    <t>RC16229</t>
  </si>
  <si>
    <t>RC16231</t>
  </si>
  <si>
    <t>RC16241</t>
  </si>
  <si>
    <t>26021</t>
  </si>
  <si>
    <t>RC16237</t>
  </si>
  <si>
    <t>RC16234</t>
  </si>
  <si>
    <t>RC16240</t>
  </si>
  <si>
    <t>RC16238</t>
  </si>
  <si>
    <t>RC16205</t>
  </si>
  <si>
    <t>RC16206</t>
  </si>
  <si>
    <t>RC16214</t>
  </si>
  <si>
    <t>RC16216</t>
  </si>
  <si>
    <t>RC16213</t>
  </si>
  <si>
    <t>RC16219</t>
  </si>
  <si>
    <t>RC16212</t>
  </si>
  <si>
    <t>RC16232</t>
  </si>
  <si>
    <t>RC16233</t>
  </si>
  <si>
    <t>RC16221</t>
  </si>
  <si>
    <t>RC16217</t>
  </si>
  <si>
    <t>RM63147</t>
  </si>
  <si>
    <t>20288</t>
  </si>
  <si>
    <t>RM63451</t>
  </si>
  <si>
    <t>RM63418</t>
  </si>
  <si>
    <t>RM63414</t>
  </si>
  <si>
    <t>RC16271</t>
  </si>
  <si>
    <t>RC16270</t>
  </si>
  <si>
    <t>RC16272</t>
  </si>
  <si>
    <t>RC16275</t>
  </si>
  <si>
    <t>RC16273</t>
  </si>
  <si>
    <t>RC16274</t>
  </si>
  <si>
    <t>RM63433</t>
  </si>
  <si>
    <t>RM63421</t>
  </si>
  <si>
    <t>RM63530</t>
  </si>
  <si>
    <t>RM63534</t>
  </si>
  <si>
    <t>RM63472</t>
  </si>
  <si>
    <t>RM63563</t>
  </si>
  <si>
    <t>RM63770</t>
  </si>
  <si>
    <t>20293</t>
  </si>
  <si>
    <t>RM63739</t>
  </si>
  <si>
    <t>20284</t>
  </si>
  <si>
    <t>RM63778</t>
  </si>
  <si>
    <t>RM63740</t>
  </si>
  <si>
    <t>20292</t>
  </si>
  <si>
    <t>RM63786</t>
  </si>
  <si>
    <t>27691</t>
  </si>
  <si>
    <t>RM63788</t>
  </si>
  <si>
    <t>RM63798</t>
  </si>
  <si>
    <t>RM63768</t>
  </si>
  <si>
    <t>RM63766</t>
  </si>
  <si>
    <t>RM63697</t>
  </si>
  <si>
    <t>RM63673</t>
  </si>
  <si>
    <t>20286</t>
  </si>
  <si>
    <t>RC16367</t>
  </si>
  <si>
    <t>RM63767</t>
  </si>
  <si>
    <t>RM63785</t>
  </si>
  <si>
    <t>RM63737</t>
  </si>
  <si>
    <t>RM63806</t>
  </si>
  <si>
    <t>20306</t>
  </si>
  <si>
    <t>RM64027</t>
  </si>
  <si>
    <t>20305</t>
  </si>
  <si>
    <t>RM64012</t>
  </si>
  <si>
    <t>20397</t>
  </si>
  <si>
    <t>RM64047</t>
  </si>
  <si>
    <t>20304</t>
  </si>
  <si>
    <t>RM64311</t>
  </si>
  <si>
    <t>RM64287</t>
  </si>
  <si>
    <t>20301</t>
  </si>
  <si>
    <t>RM64685</t>
  </si>
  <si>
    <t>RM65129</t>
  </si>
  <si>
    <t>20396</t>
  </si>
  <si>
    <t>RM65131</t>
  </si>
  <si>
    <t>RC16992</t>
  </si>
  <si>
    <t>RC16996</t>
  </si>
  <si>
    <t>21161</t>
  </si>
  <si>
    <t>RC16993</t>
  </si>
  <si>
    <t>RC17002</t>
  </si>
  <si>
    <t>RM65301</t>
  </si>
  <si>
    <t>RC17050</t>
  </si>
  <si>
    <t>21171</t>
  </si>
  <si>
    <t>RC17053</t>
  </si>
  <si>
    <t>RC17057</t>
  </si>
  <si>
    <t>RC17063</t>
  </si>
  <si>
    <t>RM65438</t>
  </si>
  <si>
    <t>RM65558</t>
  </si>
  <si>
    <t>21166</t>
  </si>
  <si>
    <t>RM65595</t>
  </si>
  <si>
    <t>RM65644</t>
  </si>
  <si>
    <t>RM65624</t>
  </si>
  <si>
    <t>21167</t>
  </si>
  <si>
    <t>RM65765</t>
  </si>
  <si>
    <t>RM65823</t>
  </si>
  <si>
    <t>21164</t>
  </si>
  <si>
    <t>RM65916</t>
  </si>
  <si>
    <t>21165</t>
  </si>
  <si>
    <t>RM66048</t>
  </si>
  <si>
    <t>21168</t>
  </si>
  <si>
    <t>RM66128</t>
  </si>
  <si>
    <t>RM66209</t>
  </si>
  <si>
    <t>RC17296</t>
  </si>
  <si>
    <t>RM66352</t>
  </si>
  <si>
    <t>RM66376</t>
  </si>
  <si>
    <t>02 - TECNOLOGIAS NO POS</t>
  </si>
  <si>
    <t>RC17349</t>
  </si>
  <si>
    <t>RC17398</t>
  </si>
  <si>
    <t>RM66556</t>
  </si>
  <si>
    <t>21162</t>
  </si>
  <si>
    <t>RM66647</t>
  </si>
  <si>
    <t>RM66627</t>
  </si>
  <si>
    <t>Sin Radicar</t>
  </si>
  <si>
    <t>13010501</t>
  </si>
  <si>
    <t>RC17422</t>
  </si>
  <si>
    <t>13010601</t>
  </si>
  <si>
    <t>RM66825</t>
  </si>
  <si>
    <t>21662</t>
  </si>
  <si>
    <t>RM66917</t>
  </si>
  <si>
    <t>RM66982</t>
  </si>
  <si>
    <t>21663</t>
  </si>
  <si>
    <t>RM67131</t>
  </si>
  <si>
    <t>RM67176</t>
  </si>
  <si>
    <t>RM67181</t>
  </si>
  <si>
    <t>RM67238</t>
  </si>
  <si>
    <t>RM67325</t>
  </si>
  <si>
    <t>RM67358</t>
  </si>
  <si>
    <t>RM67355</t>
  </si>
  <si>
    <t>21155</t>
  </si>
  <si>
    <t>RM67821</t>
  </si>
  <si>
    <t>RM68105</t>
  </si>
  <si>
    <t>RC17943</t>
  </si>
  <si>
    <t>21906</t>
  </si>
  <si>
    <t>RC17939</t>
  </si>
  <si>
    <t>RC17988</t>
  </si>
  <si>
    <t>RM68258</t>
  </si>
  <si>
    <t>RC17987</t>
  </si>
  <si>
    <t>RM68392</t>
  </si>
  <si>
    <t>21658</t>
  </si>
  <si>
    <t>RC18059</t>
  </si>
  <si>
    <t>RM68633</t>
  </si>
  <si>
    <t>21659</t>
  </si>
  <si>
    <t>RM68593</t>
  </si>
  <si>
    <t>22296</t>
  </si>
  <si>
    <t>RM68682</t>
  </si>
  <si>
    <t>21665</t>
  </si>
  <si>
    <t>RC18117</t>
  </si>
  <si>
    <t>RC18198</t>
  </si>
  <si>
    <t>22753</t>
  </si>
  <si>
    <t>RM69145</t>
  </si>
  <si>
    <t>21903</t>
  </si>
  <si>
    <t>RM69179</t>
  </si>
  <si>
    <t>RM69178</t>
  </si>
  <si>
    <t>RM69250</t>
  </si>
  <si>
    <t>22297</t>
  </si>
  <si>
    <t>RM69261</t>
  </si>
  <si>
    <t>RM69176</t>
  </si>
  <si>
    <t>RC18308</t>
  </si>
  <si>
    <t>22751</t>
  </si>
  <si>
    <t>RM69497</t>
  </si>
  <si>
    <t>22294</t>
  </si>
  <si>
    <t>RM69522</t>
  </si>
  <si>
    <t>RM69719</t>
  </si>
  <si>
    <t>RM69752</t>
  </si>
  <si>
    <t>22295</t>
  </si>
  <si>
    <t>RM69825</t>
  </si>
  <si>
    <t>RM69768</t>
  </si>
  <si>
    <t>RM69798</t>
  </si>
  <si>
    <t>RM70010</t>
  </si>
  <si>
    <t>RM69944</t>
  </si>
  <si>
    <t>RM70041</t>
  </si>
  <si>
    <t>22748</t>
  </si>
  <si>
    <t>RM70045</t>
  </si>
  <si>
    <t>RC18637</t>
  </si>
  <si>
    <t>RM70148</t>
  </si>
  <si>
    <t>RM70286</t>
  </si>
  <si>
    <t>CS141297</t>
  </si>
  <si>
    <t xml:space="preserve">SAN MARCEL                                                                                          </t>
  </si>
  <si>
    <t>23835</t>
  </si>
  <si>
    <t>75077981</t>
  </si>
  <si>
    <t>RM70313</t>
  </si>
  <si>
    <t>22749</t>
  </si>
  <si>
    <t>RM70367</t>
  </si>
  <si>
    <t>RM70370</t>
  </si>
  <si>
    <t>RM70386</t>
  </si>
  <si>
    <t>RM70453</t>
  </si>
  <si>
    <t>RM70565</t>
  </si>
  <si>
    <t>RM70551</t>
  </si>
  <si>
    <t>RC18819</t>
  </si>
  <si>
    <t>RM70612</t>
  </si>
  <si>
    <t>RC18866</t>
  </si>
  <si>
    <t>CS142161</t>
  </si>
  <si>
    <t>23746</t>
  </si>
  <si>
    <t>RM70729</t>
  </si>
  <si>
    <t>RM70705</t>
  </si>
  <si>
    <t>RM70735</t>
  </si>
  <si>
    <t>RM70727</t>
  </si>
  <si>
    <t>RM70733</t>
  </si>
  <si>
    <t>23168</t>
  </si>
  <si>
    <t>RM70841</t>
  </si>
  <si>
    <t>RC18948</t>
  </si>
  <si>
    <t>RM70894</t>
  </si>
  <si>
    <t>RM70861</t>
  </si>
  <si>
    <t>23705</t>
  </si>
  <si>
    <t>RM70925</t>
  </si>
  <si>
    <t>RM70920</t>
  </si>
  <si>
    <t>24684</t>
  </si>
  <si>
    <t>RM70942</t>
  </si>
  <si>
    <t>RM70991</t>
  </si>
  <si>
    <t>RM71125</t>
  </si>
  <si>
    <t>RC19048</t>
  </si>
  <si>
    <t>22750</t>
  </si>
  <si>
    <t>RC19031</t>
  </si>
  <si>
    <t>RC19057</t>
  </si>
  <si>
    <t>RM71120</t>
  </si>
  <si>
    <t>RM71161</t>
  </si>
  <si>
    <t>RM71203</t>
  </si>
  <si>
    <t>RM71204</t>
  </si>
  <si>
    <t>RM71297</t>
  </si>
  <si>
    <t>RM71298</t>
  </si>
  <si>
    <t>RM71364</t>
  </si>
  <si>
    <t>RM71515</t>
  </si>
  <si>
    <t>RM71488</t>
  </si>
  <si>
    <t>RM71456</t>
  </si>
  <si>
    <t>RM71458</t>
  </si>
  <si>
    <t>RM71507</t>
  </si>
  <si>
    <t>QA25933</t>
  </si>
  <si>
    <t xml:space="preserve">CLINICA DE ALTA TECNOLOGIA SEDE ARMENIA                                                             </t>
  </si>
  <si>
    <t>22971</t>
  </si>
  <si>
    <t>9737393</t>
  </si>
  <si>
    <t>RM71413</t>
  </si>
  <si>
    <t>RC19134</t>
  </si>
  <si>
    <t>RC19175</t>
  </si>
  <si>
    <t>24113</t>
  </si>
  <si>
    <t>RM71587</t>
  </si>
  <si>
    <t>23165</t>
  </si>
  <si>
    <t>RM71600</t>
  </si>
  <si>
    <t>RM71610</t>
  </si>
  <si>
    <t>RM71621</t>
  </si>
  <si>
    <t>RC19199</t>
  </si>
  <si>
    <t>24112</t>
  </si>
  <si>
    <t>RM71683</t>
  </si>
  <si>
    <t>RM71752</t>
  </si>
  <si>
    <t>23169</t>
  </si>
  <si>
    <t>RM71716</t>
  </si>
  <si>
    <t>RM71790</t>
  </si>
  <si>
    <t>RC19253</t>
  </si>
  <si>
    <t>RM71821</t>
  </si>
  <si>
    <t>RC19286</t>
  </si>
  <si>
    <t>RM71792</t>
  </si>
  <si>
    <t>RM71801</t>
  </si>
  <si>
    <t>RC19266</t>
  </si>
  <si>
    <t>RC19267</t>
  </si>
  <si>
    <t>RC19298</t>
  </si>
  <si>
    <t>RC19301</t>
  </si>
  <si>
    <t>RC19314</t>
  </si>
  <si>
    <t>RM71903</t>
  </si>
  <si>
    <t>RM71942</t>
  </si>
  <si>
    <t>RC19348</t>
  </si>
  <si>
    <t>RM72014</t>
  </si>
  <si>
    <t>RM72096</t>
  </si>
  <si>
    <t>RM72102</t>
  </si>
  <si>
    <t>RM72043</t>
  </si>
  <si>
    <t>RM72078</t>
  </si>
  <si>
    <t>RM72098</t>
  </si>
  <si>
    <t>RM72104</t>
  </si>
  <si>
    <t>23703</t>
  </si>
  <si>
    <t>RM72168</t>
  </si>
  <si>
    <t>RM72155</t>
  </si>
  <si>
    <t>RM72159</t>
  </si>
  <si>
    <t>RC19419</t>
  </si>
  <si>
    <t>RM72204</t>
  </si>
  <si>
    <t>RM72230</t>
  </si>
  <si>
    <t>23702</t>
  </si>
  <si>
    <t>Conciliada</t>
  </si>
  <si>
    <t>RC19453</t>
  </si>
  <si>
    <t>RM72217</t>
  </si>
  <si>
    <t>RC19438</t>
  </si>
  <si>
    <t>RC19429</t>
  </si>
  <si>
    <t>RM72152</t>
  </si>
  <si>
    <t>RM72262</t>
  </si>
  <si>
    <t>RM72288</t>
  </si>
  <si>
    <t>RC19495</t>
  </si>
  <si>
    <t>RM72251</t>
  </si>
  <si>
    <t>RM72257</t>
  </si>
  <si>
    <t>RM72263</t>
  </si>
  <si>
    <t>RM72275</t>
  </si>
  <si>
    <t>RM72339</t>
  </si>
  <si>
    <t>RM72347</t>
  </si>
  <si>
    <t>RM72350</t>
  </si>
  <si>
    <t>RM72399</t>
  </si>
  <si>
    <t>RC19541</t>
  </si>
  <si>
    <t>RC19537</t>
  </si>
  <si>
    <t>RC19538</t>
  </si>
  <si>
    <t>RM72381</t>
  </si>
  <si>
    <t>RM72411</t>
  </si>
  <si>
    <t>RM72443</t>
  </si>
  <si>
    <t>RM72451</t>
  </si>
  <si>
    <t>RM72500</t>
  </si>
  <si>
    <t>RM72418</t>
  </si>
  <si>
    <t>RM72526</t>
  </si>
  <si>
    <t>RM72537</t>
  </si>
  <si>
    <t>RM72577</t>
  </si>
  <si>
    <t>23704</t>
  </si>
  <si>
    <t>RM72550</t>
  </si>
  <si>
    <t>RM72567</t>
  </si>
  <si>
    <t>RM72568</t>
  </si>
  <si>
    <t>RM72610</t>
  </si>
  <si>
    <t>RM72618</t>
  </si>
  <si>
    <t>RM72576</t>
  </si>
  <si>
    <t>RM72582</t>
  </si>
  <si>
    <t>RM72735</t>
  </si>
  <si>
    <t>RM72708</t>
  </si>
  <si>
    <t>RM72711</t>
  </si>
  <si>
    <t>RM72739</t>
  </si>
  <si>
    <t>RM72691</t>
  </si>
  <si>
    <t>RM72731</t>
  </si>
  <si>
    <t>RM72668</t>
  </si>
  <si>
    <t>RM72690</t>
  </si>
  <si>
    <t>RM72747</t>
  </si>
  <si>
    <t>RC19662</t>
  </si>
  <si>
    <t>RC19663</t>
  </si>
  <si>
    <t>RM72859</t>
  </si>
  <si>
    <t>RM72877</t>
  </si>
  <si>
    <t>RM72895</t>
  </si>
  <si>
    <t>RC19690</t>
  </si>
  <si>
    <t>RM72997</t>
  </si>
  <si>
    <t>RM73044</t>
  </si>
  <si>
    <t>RM73079</t>
  </si>
  <si>
    <t>24108</t>
  </si>
  <si>
    <t>RC19752</t>
  </si>
  <si>
    <t>RC19777</t>
  </si>
  <si>
    <t>RM73060</t>
  </si>
  <si>
    <t>RM73130</t>
  </si>
  <si>
    <t>RC19821</t>
  </si>
  <si>
    <t>RM73126</t>
  </si>
  <si>
    <t>RM73168</t>
  </si>
  <si>
    <t>24109</t>
  </si>
  <si>
    <t>RC19807</t>
  </si>
  <si>
    <t>RM73141</t>
  </si>
  <si>
    <t>RM73142</t>
  </si>
  <si>
    <t>RM73274</t>
  </si>
  <si>
    <t>RM73275</t>
  </si>
  <si>
    <t>RM73325</t>
  </si>
  <si>
    <t>RM73330</t>
  </si>
  <si>
    <t>RM73316</t>
  </si>
  <si>
    <t>RM73391</t>
  </si>
  <si>
    <t>RM73387</t>
  </si>
  <si>
    <t>RM73388</t>
  </si>
  <si>
    <t>RC19870</t>
  </si>
  <si>
    <t>RC19874</t>
  </si>
  <si>
    <t>RM73427</t>
  </si>
  <si>
    <t>CS146818</t>
  </si>
  <si>
    <t>23801</t>
  </si>
  <si>
    <t>RM73551</t>
  </si>
  <si>
    <t>RC19897</t>
  </si>
  <si>
    <t>RM73566</t>
  </si>
  <si>
    <t>RM73615</t>
  </si>
  <si>
    <t>RC19889</t>
  </si>
  <si>
    <t>RM73597</t>
  </si>
  <si>
    <t>RC19976</t>
  </si>
  <si>
    <t>RM73735</t>
  </si>
  <si>
    <t>24335</t>
  </si>
  <si>
    <t>RM73823</t>
  </si>
  <si>
    <t>RM73759</t>
  </si>
  <si>
    <t>RM73636</t>
  </si>
  <si>
    <t>RM73637</t>
  </si>
  <si>
    <t>RM73840</t>
  </si>
  <si>
    <t>24110</t>
  </si>
  <si>
    <t>RM73847</t>
  </si>
  <si>
    <t>RC20015</t>
  </si>
  <si>
    <t>24115</t>
  </si>
  <si>
    <t>RC20018</t>
  </si>
  <si>
    <t>24114</t>
  </si>
  <si>
    <t>RC20030</t>
  </si>
  <si>
    <t>RC20031</t>
  </si>
  <si>
    <t>RM73860</t>
  </si>
  <si>
    <t>RC20038</t>
  </si>
  <si>
    <t>RM73838</t>
  </si>
  <si>
    <t>RC20064</t>
  </si>
  <si>
    <t>24338</t>
  </si>
  <si>
    <t>RM73908</t>
  </si>
  <si>
    <t>RM73906</t>
  </si>
  <si>
    <t>24333</t>
  </si>
  <si>
    <t>RM73960</t>
  </si>
  <si>
    <t>RM73989</t>
  </si>
  <si>
    <t>RM73968</t>
  </si>
  <si>
    <t>RC20115</t>
  </si>
  <si>
    <t>RM74061</t>
  </si>
  <si>
    <t>RC20130</t>
  </si>
  <si>
    <t>RM74067</t>
  </si>
  <si>
    <t>RM74072</t>
  </si>
  <si>
    <t>RM74081</t>
  </si>
  <si>
    <t>RM74068</t>
  </si>
  <si>
    <t>24111</t>
  </si>
  <si>
    <t>RM74059</t>
  </si>
  <si>
    <t>RM74062</t>
  </si>
  <si>
    <t>RM74083</t>
  </si>
  <si>
    <t>RM74084</t>
  </si>
  <si>
    <t>RM74085</t>
  </si>
  <si>
    <t>RC20141</t>
  </si>
  <si>
    <t>24339</t>
  </si>
  <si>
    <t>RM74198</t>
  </si>
  <si>
    <t>RM74185</t>
  </si>
  <si>
    <t>RM74329</t>
  </si>
  <si>
    <t>RC20164</t>
  </si>
  <si>
    <t>RM74222</t>
  </si>
  <si>
    <t>RM74152</t>
  </si>
  <si>
    <t>RC20207</t>
  </si>
  <si>
    <t>RM74267</t>
  </si>
  <si>
    <t>RM74199</t>
  </si>
  <si>
    <t>RM74338</t>
  </si>
  <si>
    <t>RM74394</t>
  </si>
  <si>
    <t>RM74434</t>
  </si>
  <si>
    <t>RM74361</t>
  </si>
  <si>
    <t>RM74466</t>
  </si>
  <si>
    <t>24334</t>
  </si>
  <si>
    <t>RM74451</t>
  </si>
  <si>
    <t>RM74462</t>
  </si>
  <si>
    <t>RC20277</t>
  </si>
  <si>
    <t>RM74496</t>
  </si>
  <si>
    <t>RM74552</t>
  </si>
  <si>
    <t>RM74580</t>
  </si>
  <si>
    <t>RC20306</t>
  </si>
  <si>
    <t>RM74670</t>
  </si>
  <si>
    <t>RM74738</t>
  </si>
  <si>
    <t>RM74679</t>
  </si>
  <si>
    <t>CS148232</t>
  </si>
  <si>
    <t>25034</t>
  </si>
  <si>
    <t>RC20367</t>
  </si>
  <si>
    <t>24688</t>
  </si>
  <si>
    <t>RM74766</t>
  </si>
  <si>
    <t>RM74836</t>
  </si>
  <si>
    <t>RC20393</t>
  </si>
  <si>
    <t>24687</t>
  </si>
  <si>
    <t>RM74840</t>
  </si>
  <si>
    <t>25515</t>
  </si>
  <si>
    <t>RM74748</t>
  </si>
  <si>
    <t>RM74870</t>
  </si>
  <si>
    <t>RM74835</t>
  </si>
  <si>
    <t>RM74788</t>
  </si>
  <si>
    <t>RC20383</t>
  </si>
  <si>
    <t>RM74837</t>
  </si>
  <si>
    <t>RC20413</t>
  </si>
  <si>
    <t>RM74824</t>
  </si>
  <si>
    <t>25036</t>
  </si>
  <si>
    <t>RM74878</t>
  </si>
  <si>
    <t>RM74874</t>
  </si>
  <si>
    <t>RM74909</t>
  </si>
  <si>
    <t>RC20441</t>
  </si>
  <si>
    <t>RC20444</t>
  </si>
  <si>
    <t>RM74929</t>
  </si>
  <si>
    <t>RM74931</t>
  </si>
  <si>
    <t>RM74939</t>
  </si>
  <si>
    <t>RC20464</t>
  </si>
  <si>
    <t>RM74991</t>
  </si>
  <si>
    <t>RM75001</t>
  </si>
  <si>
    <t>RM75000</t>
  </si>
  <si>
    <t>RC20476</t>
  </si>
  <si>
    <t>RM75094</t>
  </si>
  <si>
    <t>RC20470</t>
  </si>
  <si>
    <t>RM75101</t>
  </si>
  <si>
    <t>24685</t>
  </si>
  <si>
    <t>RM75126</t>
  </si>
  <si>
    <t>RM75220</t>
  </si>
  <si>
    <t>RM75224</t>
  </si>
  <si>
    <t>RM75228</t>
  </si>
  <si>
    <t>RM75231</t>
  </si>
  <si>
    <t>RM75238</t>
  </si>
  <si>
    <t>RC20559</t>
  </si>
  <si>
    <t>RM75370</t>
  </si>
  <si>
    <t>RM75397</t>
  </si>
  <si>
    <t>RC20575</t>
  </si>
  <si>
    <t>RC20579</t>
  </si>
  <si>
    <t>RC20581</t>
  </si>
  <si>
    <t>RC20584</t>
  </si>
  <si>
    <t>RC20589</t>
  </si>
  <si>
    <t>RM75398</t>
  </si>
  <si>
    <t>24686</t>
  </si>
  <si>
    <t>RM75427</t>
  </si>
  <si>
    <t>RM75483</t>
  </si>
  <si>
    <t>RC20626</t>
  </si>
  <si>
    <t>RC20625</t>
  </si>
  <si>
    <t>RM75486</t>
  </si>
  <si>
    <t>25819</t>
  </si>
  <si>
    <t>RM75672</t>
  </si>
  <si>
    <t>RM75674</t>
  </si>
  <si>
    <t>RC20640</t>
  </si>
  <si>
    <t>RM75580</t>
  </si>
  <si>
    <t>RM75587</t>
  </si>
  <si>
    <t>RM75609</t>
  </si>
  <si>
    <t>RM75582</t>
  </si>
  <si>
    <t>RM75639</t>
  </si>
  <si>
    <t>RM75698</t>
  </si>
  <si>
    <t>RM75715</t>
  </si>
  <si>
    <t>RM75748</t>
  </si>
  <si>
    <t>RM75739</t>
  </si>
  <si>
    <t>RM75856</t>
  </si>
  <si>
    <t>RM75794</t>
  </si>
  <si>
    <t>RM75804</t>
  </si>
  <si>
    <t>RM75798</t>
  </si>
  <si>
    <t>RC20702</t>
  </si>
  <si>
    <t>25044</t>
  </si>
  <si>
    <t>RM75819</t>
  </si>
  <si>
    <t>25039</t>
  </si>
  <si>
    <t>RC20713</t>
  </si>
  <si>
    <t>RC20752</t>
  </si>
  <si>
    <t>25045</t>
  </si>
  <si>
    <t>RM75873</t>
  </si>
  <si>
    <t>RM75803</t>
  </si>
  <si>
    <t>RC20705</t>
  </si>
  <si>
    <t>RC20721</t>
  </si>
  <si>
    <t>RM75904</t>
  </si>
  <si>
    <t>RM76089</t>
  </si>
  <si>
    <t>RC20759</t>
  </si>
  <si>
    <t>RM75989</t>
  </si>
  <si>
    <t>RM76038</t>
  </si>
  <si>
    <t>RM76028</t>
  </si>
  <si>
    <t>RM75996</t>
  </si>
  <si>
    <t>RM76086</t>
  </si>
  <si>
    <t>RM76283</t>
  </si>
  <si>
    <t>RM76199</t>
  </si>
  <si>
    <t>RM76200</t>
  </si>
  <si>
    <t>25037</t>
  </si>
  <si>
    <t>RM76184</t>
  </si>
  <si>
    <t>RM76229</t>
  </si>
  <si>
    <t>25135</t>
  </si>
  <si>
    <t>RM76244</t>
  </si>
  <si>
    <t>RC20851</t>
  </si>
  <si>
    <t>RC20853</t>
  </si>
  <si>
    <t>RC20854</t>
  </si>
  <si>
    <t>RM76225</t>
  </si>
  <si>
    <t>RM76306</t>
  </si>
  <si>
    <t>RM76183</t>
  </si>
  <si>
    <t>RM76197</t>
  </si>
  <si>
    <t>RM76246</t>
  </si>
  <si>
    <t>RM76345</t>
  </si>
  <si>
    <t>25042</t>
  </si>
  <si>
    <t>RC20864</t>
  </si>
  <si>
    <t>25137</t>
  </si>
  <si>
    <t>RM76328</t>
  </si>
  <si>
    <t>25040</t>
  </si>
  <si>
    <t>RM76371</t>
  </si>
  <si>
    <t>RM76368</t>
  </si>
  <si>
    <t>RM76359</t>
  </si>
  <si>
    <t>RM76391</t>
  </si>
  <si>
    <t>RM76381</t>
  </si>
  <si>
    <t>RM76382</t>
  </si>
  <si>
    <t>RM76432</t>
  </si>
  <si>
    <t>RM76436</t>
  </si>
  <si>
    <t>25133</t>
  </si>
  <si>
    <t>RC20872</t>
  </si>
  <si>
    <t>RC20882</t>
  </si>
  <si>
    <t>25138</t>
  </si>
  <si>
    <t>RC20904</t>
  </si>
  <si>
    <t>RM76501</t>
  </si>
  <si>
    <t>RM76467</t>
  </si>
  <si>
    <t>RC20916</t>
  </si>
  <si>
    <t>RC20934</t>
  </si>
  <si>
    <t>RM76560</t>
  </si>
  <si>
    <t>RC20943</t>
  </si>
  <si>
    <t>RC20960</t>
  </si>
  <si>
    <t>RM76586</t>
  </si>
  <si>
    <t>RM76602</t>
  </si>
  <si>
    <t>25041</t>
  </si>
  <si>
    <t>RM76635</t>
  </si>
  <si>
    <t>RM76654</t>
  </si>
  <si>
    <t>25514</t>
  </si>
  <si>
    <t>RC21005</t>
  </si>
  <si>
    <t>RM76668</t>
  </si>
  <si>
    <t>26178</t>
  </si>
  <si>
    <t>42132630</t>
  </si>
  <si>
    <t>RM76678</t>
  </si>
  <si>
    <t>RM76692</t>
  </si>
  <si>
    <t>25512</t>
  </si>
  <si>
    <t>RM76693</t>
  </si>
  <si>
    <t>RM76694</t>
  </si>
  <si>
    <t>RM76697</t>
  </si>
  <si>
    <t>RM76763</t>
  </si>
  <si>
    <t>26180</t>
  </si>
  <si>
    <t>RM76724</t>
  </si>
  <si>
    <t>RM76761</t>
  </si>
  <si>
    <t>RM76702</t>
  </si>
  <si>
    <t>RM76700</t>
  </si>
  <si>
    <t>RM76712</t>
  </si>
  <si>
    <t>RM76740</t>
  </si>
  <si>
    <t>RM76743</t>
  </si>
  <si>
    <t>RC21086</t>
  </si>
  <si>
    <t>25516</t>
  </si>
  <si>
    <t>RM76808</t>
  </si>
  <si>
    <t>RM76806</t>
  </si>
  <si>
    <t>RM76841</t>
  </si>
  <si>
    <t>RM76843</t>
  </si>
  <si>
    <t>RM76775</t>
  </si>
  <si>
    <t>RM76780</t>
  </si>
  <si>
    <t>RC21102</t>
  </si>
  <si>
    <t>RM76848</t>
  </si>
  <si>
    <t>RM76854</t>
  </si>
  <si>
    <t>RM76855</t>
  </si>
  <si>
    <t>RM76877</t>
  </si>
  <si>
    <t>RM76869</t>
  </si>
  <si>
    <t>RM76907</t>
  </si>
  <si>
    <t>RM76920</t>
  </si>
  <si>
    <t>RM76924</t>
  </si>
  <si>
    <t>Radicada Sin Confirmar</t>
  </si>
  <si>
    <t>RM76957</t>
  </si>
  <si>
    <t>RM76994</t>
  </si>
  <si>
    <t>RM77019</t>
  </si>
  <si>
    <t>RM76982</t>
  </si>
  <si>
    <t>RM77049</t>
  </si>
  <si>
    <t>RM77050</t>
  </si>
  <si>
    <t>RM77096</t>
  </si>
  <si>
    <t>RC21206</t>
  </si>
  <si>
    <t>25517</t>
  </si>
  <si>
    <t>RM77098</t>
  </si>
  <si>
    <t>RM77060</t>
  </si>
  <si>
    <t>25816</t>
  </si>
  <si>
    <t>RM77066</t>
  </si>
  <si>
    <t>RM77208</t>
  </si>
  <si>
    <t>RM77222</t>
  </si>
  <si>
    <t>RM77155</t>
  </si>
  <si>
    <t>RM77225</t>
  </si>
  <si>
    <t>RM77173</t>
  </si>
  <si>
    <t>RM77319</t>
  </si>
  <si>
    <t>RM77277</t>
  </si>
  <si>
    <t>RM77296</t>
  </si>
  <si>
    <t>RM77299</t>
  </si>
  <si>
    <t>RM77316</t>
  </si>
  <si>
    <t>RM77399</t>
  </si>
  <si>
    <t>RM77498</t>
  </si>
  <si>
    <t>RC21309</t>
  </si>
  <si>
    <t>RC21306</t>
  </si>
  <si>
    <t>RM77567</t>
  </si>
  <si>
    <t>RM77533</t>
  </si>
  <si>
    <t>RM77538</t>
  </si>
  <si>
    <t>RM77580</t>
  </si>
  <si>
    <t>25817</t>
  </si>
  <si>
    <t>RM77620</t>
  </si>
  <si>
    <t>RM77622</t>
  </si>
  <si>
    <t>RC21317</t>
  </si>
  <si>
    <t>RC21348</t>
  </si>
  <si>
    <t>RM77668</t>
  </si>
  <si>
    <t>RM77704</t>
  </si>
  <si>
    <t>RC21313</t>
  </si>
  <si>
    <t>RM77632</t>
  </si>
  <si>
    <t>RM77634</t>
  </si>
  <si>
    <t>25812</t>
  </si>
  <si>
    <t>RM77644</t>
  </si>
  <si>
    <t>RM77651</t>
  </si>
  <si>
    <t>RM77786</t>
  </si>
  <si>
    <t>RM77730</t>
  </si>
  <si>
    <t>RM77744</t>
  </si>
  <si>
    <t>RM77844</t>
  </si>
  <si>
    <t>RM77894</t>
  </si>
  <si>
    <t>RM77938</t>
  </si>
  <si>
    <t>RM77893</t>
  </si>
  <si>
    <t>RM77896</t>
  </si>
  <si>
    <t>RM77899</t>
  </si>
  <si>
    <t>RM77860</t>
  </si>
  <si>
    <t>RC21371</t>
  </si>
  <si>
    <t>25820</t>
  </si>
  <si>
    <t>RM77936</t>
  </si>
  <si>
    <t>RM77970</t>
  </si>
  <si>
    <t>RM77971</t>
  </si>
  <si>
    <t>RM77979</t>
  </si>
  <si>
    <t>RM78055</t>
  </si>
  <si>
    <t>RM78057</t>
  </si>
  <si>
    <t>RM78093</t>
  </si>
  <si>
    <t>RM78052</t>
  </si>
  <si>
    <t>RM78089</t>
  </si>
  <si>
    <t>RM77968</t>
  </si>
  <si>
    <t>RM77976</t>
  </si>
  <si>
    <t>RM78021</t>
  </si>
  <si>
    <t>RM77973</t>
  </si>
  <si>
    <t>RM77980</t>
  </si>
  <si>
    <t>RM78111</t>
  </si>
  <si>
    <t>26181</t>
  </si>
  <si>
    <t>RM78118</t>
  </si>
  <si>
    <t>RC21412</t>
  </si>
  <si>
    <t>25997</t>
  </si>
  <si>
    <t>RM78115</t>
  </si>
  <si>
    <t>RM78142</t>
  </si>
  <si>
    <t>RC21430</t>
  </si>
  <si>
    <t>25998</t>
  </si>
  <si>
    <t>RM78172</t>
  </si>
  <si>
    <t>26864</t>
  </si>
  <si>
    <t>RC21431</t>
  </si>
  <si>
    <t>RM78187</t>
  </si>
  <si>
    <t>RM78139</t>
  </si>
  <si>
    <t>25995</t>
  </si>
  <si>
    <t>RM78135</t>
  </si>
  <si>
    <t>RM78203</t>
  </si>
  <si>
    <t>RM78249</t>
  </si>
  <si>
    <t>RM78264</t>
  </si>
  <si>
    <t>RM78298</t>
  </si>
  <si>
    <t>RC21497</t>
  </si>
  <si>
    <t>RM78254</t>
  </si>
  <si>
    <t>26522</t>
  </si>
  <si>
    <t>RC21517</t>
  </si>
  <si>
    <t>26185</t>
  </si>
  <si>
    <t>RM78349</t>
  </si>
  <si>
    <t>RM78364</t>
  </si>
  <si>
    <t>26182</t>
  </si>
  <si>
    <t>RM78363</t>
  </si>
  <si>
    <t>RM78400</t>
  </si>
  <si>
    <t>26537</t>
  </si>
  <si>
    <t>RM78389</t>
  </si>
  <si>
    <t>26183</t>
  </si>
  <si>
    <t>RM78423</t>
  </si>
  <si>
    <t>RC21602</t>
  </si>
  <si>
    <t>RC21552</t>
  </si>
  <si>
    <t>26184</t>
  </si>
  <si>
    <t>RC21556</t>
  </si>
  <si>
    <t>RC21560</t>
  </si>
  <si>
    <t>RM78476</t>
  </si>
  <si>
    <t>RC21581</t>
  </si>
  <si>
    <t>RM78454</t>
  </si>
  <si>
    <t>RC21572</t>
  </si>
  <si>
    <t>RM78618</t>
  </si>
  <si>
    <t>RM78509</t>
  </si>
  <si>
    <t>RM78511</t>
  </si>
  <si>
    <t>26720</t>
  </si>
  <si>
    <t>RM78626</t>
  </si>
  <si>
    <t>RM78578</t>
  </si>
  <si>
    <t>RM78585</t>
  </si>
  <si>
    <t>RM78600</t>
  </si>
  <si>
    <t>RM78589</t>
  </si>
  <si>
    <t>26453</t>
  </si>
  <si>
    <t>RM78673</t>
  </si>
  <si>
    <t>26521</t>
  </si>
  <si>
    <t>RM78631</t>
  </si>
  <si>
    <t>RM78632</t>
  </si>
  <si>
    <t>RM78730</t>
  </si>
  <si>
    <t>RM78783</t>
  </si>
  <si>
    <t>26447</t>
  </si>
  <si>
    <t>RM78789</t>
  </si>
  <si>
    <t>RM78824</t>
  </si>
  <si>
    <t>RM78920</t>
  </si>
  <si>
    <t>RM78952</t>
  </si>
  <si>
    <t>RM79009</t>
  </si>
  <si>
    <t>RM78924</t>
  </si>
  <si>
    <t>26451</t>
  </si>
  <si>
    <t>RM78926</t>
  </si>
  <si>
    <t>RM78923</t>
  </si>
  <si>
    <t>RM78928</t>
  </si>
  <si>
    <t>RM78943</t>
  </si>
  <si>
    <t>RM78961</t>
  </si>
  <si>
    <t>RM79015</t>
  </si>
  <si>
    <t>27730</t>
  </si>
  <si>
    <t>RC21673</t>
  </si>
  <si>
    <t>26456</t>
  </si>
  <si>
    <t>RM79052</t>
  </si>
  <si>
    <t>RM79059</t>
  </si>
  <si>
    <t>RM79094</t>
  </si>
  <si>
    <t>RM79068</t>
  </si>
  <si>
    <t>RM79128</t>
  </si>
  <si>
    <t>RC21741</t>
  </si>
  <si>
    <t>26457</t>
  </si>
  <si>
    <t>RM79183</t>
  </si>
  <si>
    <t>RM79252</t>
  </si>
  <si>
    <t>RC21733</t>
  </si>
  <si>
    <t>RM79250</t>
  </si>
  <si>
    <t>RM79251</t>
  </si>
  <si>
    <t>RM79225</t>
  </si>
  <si>
    <t>RM79166</t>
  </si>
  <si>
    <t>RM79171</t>
  </si>
  <si>
    <t>RM79282</t>
  </si>
  <si>
    <t>RM79344</t>
  </si>
  <si>
    <t>RM79284</t>
  </si>
  <si>
    <t>RM79273</t>
  </si>
  <si>
    <t>RC21769</t>
  </si>
  <si>
    <t>RM79420</t>
  </si>
  <si>
    <t>RM79481</t>
  </si>
  <si>
    <t>26862</t>
  </si>
  <si>
    <t>RM79486</t>
  </si>
  <si>
    <t>RM79405</t>
  </si>
  <si>
    <t>RM79426</t>
  </si>
  <si>
    <t>RM79508</t>
  </si>
  <si>
    <t>RM79513</t>
  </si>
  <si>
    <t>RM79520</t>
  </si>
  <si>
    <t>RC21795</t>
  </si>
  <si>
    <t>RM79578</t>
  </si>
  <si>
    <t>RC21825</t>
  </si>
  <si>
    <t>RC21851</t>
  </si>
  <si>
    <t>26733</t>
  </si>
  <si>
    <t>RM79644</t>
  </si>
  <si>
    <t>RM79648</t>
  </si>
  <si>
    <t>RM79683</t>
  </si>
  <si>
    <t>RM79781</t>
  </si>
  <si>
    <t>RM79789</t>
  </si>
  <si>
    <t>26964</t>
  </si>
  <si>
    <t>RM79721</t>
  </si>
  <si>
    <t>RM79777</t>
  </si>
  <si>
    <t>RC21899</t>
  </si>
  <si>
    <t>RM79724</t>
  </si>
  <si>
    <t>26729</t>
  </si>
  <si>
    <t>RM79797</t>
  </si>
  <si>
    <t>RM79879</t>
  </si>
  <si>
    <t>RM79816</t>
  </si>
  <si>
    <t>RM79812</t>
  </si>
  <si>
    <t>RM79825</t>
  </si>
  <si>
    <t>RM79817</t>
  </si>
  <si>
    <t>RM79819</t>
  </si>
  <si>
    <t>RM79820</t>
  </si>
  <si>
    <t>RM79826</t>
  </si>
  <si>
    <t>RC21965</t>
  </si>
  <si>
    <t>RM79935</t>
  </si>
  <si>
    <t>RM79936</t>
  </si>
  <si>
    <t>RM79941</t>
  </si>
  <si>
    <t>RM79921</t>
  </si>
  <si>
    <t>CS156885</t>
  </si>
  <si>
    <t>26815</t>
  </si>
  <si>
    <t>RM80035</t>
  </si>
  <si>
    <t>RC22019</t>
  </si>
  <si>
    <t>27731</t>
  </si>
  <si>
    <t>RM80029</t>
  </si>
  <si>
    <t>26731</t>
  </si>
  <si>
    <t>RM80025</t>
  </si>
  <si>
    <t>RM79991</t>
  </si>
  <si>
    <t>RM80165</t>
  </si>
  <si>
    <t>RM80148</t>
  </si>
  <si>
    <t>RC22042</t>
  </si>
  <si>
    <t>RM80152</t>
  </si>
  <si>
    <t>RM80134</t>
  </si>
  <si>
    <t>26966</t>
  </si>
  <si>
    <t>RM80136</t>
  </si>
  <si>
    <t>RM80089</t>
  </si>
  <si>
    <t>RC22062</t>
  </si>
  <si>
    <t>26732</t>
  </si>
  <si>
    <t>RM80241</t>
  </si>
  <si>
    <t>RC22101</t>
  </si>
  <si>
    <t>RM80246</t>
  </si>
  <si>
    <t>RM80238</t>
  </si>
  <si>
    <t>RM80459</t>
  </si>
  <si>
    <t>27163</t>
  </si>
  <si>
    <t>RM80456</t>
  </si>
  <si>
    <t>RM80444</t>
  </si>
  <si>
    <t>27168</t>
  </si>
  <si>
    <t>RM80420</t>
  </si>
  <si>
    <t>26999</t>
  </si>
  <si>
    <t>RM80423</t>
  </si>
  <si>
    <t>27732</t>
  </si>
  <si>
    <t>RM80547</t>
  </si>
  <si>
    <t>27169</t>
  </si>
  <si>
    <t>RC22170</t>
  </si>
  <si>
    <t>27562</t>
  </si>
  <si>
    <t>RM80616</t>
  </si>
  <si>
    <t>CS157818</t>
  </si>
  <si>
    <t>RM80661</t>
  </si>
  <si>
    <t>RM80615</t>
  </si>
  <si>
    <t>RM80757</t>
  </si>
  <si>
    <t>RM80681</t>
  </si>
  <si>
    <t>RM80710</t>
  </si>
  <si>
    <t>RC22216</t>
  </si>
  <si>
    <t>27561</t>
  </si>
  <si>
    <t>RC22220</t>
  </si>
  <si>
    <t>RC22237</t>
  </si>
  <si>
    <t>RM80687</t>
  </si>
  <si>
    <t>RM80842</t>
  </si>
  <si>
    <t>RM80794</t>
  </si>
  <si>
    <t>RM80798</t>
  </si>
  <si>
    <t>RM80807</t>
  </si>
  <si>
    <t>RC22286</t>
  </si>
  <si>
    <t>RM80887</t>
  </si>
  <si>
    <t>RM80903</t>
  </si>
  <si>
    <t>RM80883</t>
  </si>
  <si>
    <t>RM81016</t>
  </si>
  <si>
    <t>27507</t>
  </si>
  <si>
    <t>RM80951</t>
  </si>
  <si>
    <t>RC22348</t>
  </si>
  <si>
    <t>RM80960</t>
  </si>
  <si>
    <t>RC22345</t>
  </si>
  <si>
    <t>RC22350</t>
  </si>
  <si>
    <t>RM81029</t>
  </si>
  <si>
    <t>RM81008</t>
  </si>
  <si>
    <t>RM80973</t>
  </si>
  <si>
    <t>RM80977</t>
  </si>
  <si>
    <t>RM81015</t>
  </si>
  <si>
    <t>RM81151</t>
  </si>
  <si>
    <t>27505</t>
  </si>
  <si>
    <t>RM81132</t>
  </si>
  <si>
    <t>RC22378</t>
  </si>
  <si>
    <t>RC22418</t>
  </si>
  <si>
    <t>RM81216</t>
  </si>
  <si>
    <t>27506</t>
  </si>
  <si>
    <t>RM81200</t>
  </si>
  <si>
    <t>RM81203</t>
  </si>
  <si>
    <t>RM81207</t>
  </si>
  <si>
    <t>RM81244</t>
  </si>
  <si>
    <t>RM81243</t>
  </si>
  <si>
    <t>RM81204</t>
  </si>
  <si>
    <t>RC22421</t>
  </si>
  <si>
    <t>RC22423</t>
  </si>
  <si>
    <t>RC22433</t>
  </si>
  <si>
    <t>RM81270</t>
  </si>
  <si>
    <t>RM81290</t>
  </si>
  <si>
    <t>RM81252</t>
  </si>
  <si>
    <t>RM81459</t>
  </si>
  <si>
    <t>RM81496</t>
  </si>
  <si>
    <t>RM81463</t>
  </si>
  <si>
    <t>RM81530</t>
  </si>
  <si>
    <t>RC22520</t>
  </si>
  <si>
    <t>RM81569</t>
  </si>
  <si>
    <t>RM81566</t>
  </si>
  <si>
    <t>RC22547</t>
  </si>
  <si>
    <t>CS159356</t>
  </si>
  <si>
    <t>RM81763</t>
  </si>
  <si>
    <t>RM81839</t>
  </si>
  <si>
    <t>RM81820</t>
  </si>
  <si>
    <t>RC22654</t>
  </si>
  <si>
    <t>RM81781</t>
  </si>
  <si>
    <t>RM81807</t>
  </si>
  <si>
    <t>RM81827</t>
  </si>
  <si>
    <t>RM81868</t>
  </si>
  <si>
    <t>RM81886</t>
  </si>
  <si>
    <t>RM82010</t>
  </si>
  <si>
    <t>RM82014</t>
  </si>
  <si>
    <t>RM82017</t>
  </si>
  <si>
    <t>RM82061</t>
  </si>
  <si>
    <t>RM82047</t>
  </si>
  <si>
    <t>RM82092</t>
  </si>
  <si>
    <t>RM82126</t>
  </si>
  <si>
    <t>RM82131</t>
  </si>
  <si>
    <t>RM82153</t>
  </si>
  <si>
    <t>RM82213</t>
  </si>
  <si>
    <t>RM82165</t>
  </si>
  <si>
    <t>RM82265</t>
  </si>
  <si>
    <t>RM82172</t>
  </si>
  <si>
    <t>RC22753</t>
  </si>
  <si>
    <t>RC22760</t>
  </si>
  <si>
    <t>RM82297</t>
  </si>
  <si>
    <t>RM82302</t>
  </si>
  <si>
    <t>RM82312</t>
  </si>
  <si>
    <t>RM82336</t>
  </si>
  <si>
    <t>RM82301</t>
  </si>
  <si>
    <t>RM82304</t>
  </si>
  <si>
    <t>RM82359</t>
  </si>
  <si>
    <t>RM82328</t>
  </si>
  <si>
    <t>RM82299</t>
  </si>
  <si>
    <t>RM82598</t>
  </si>
  <si>
    <t>QC118186</t>
  </si>
  <si>
    <t xml:space="preserve">CENTENARIO                                                                                          </t>
  </si>
  <si>
    <t>RC22827</t>
  </si>
  <si>
    <t>RM82515</t>
  </si>
  <si>
    <t>RC22793</t>
  </si>
  <si>
    <t>RM82543</t>
  </si>
  <si>
    <t>RM82530</t>
  </si>
  <si>
    <t>RM82511</t>
  </si>
  <si>
    <t>RM82630</t>
  </si>
  <si>
    <t>RM82654</t>
  </si>
  <si>
    <t>RM82792</t>
  </si>
  <si>
    <t>RM82793</t>
  </si>
  <si>
    <t>RM82819</t>
  </si>
  <si>
    <t>RM82892</t>
  </si>
  <si>
    <t>RC22886</t>
  </si>
  <si>
    <t>RM82878</t>
  </si>
  <si>
    <t>RM82838</t>
  </si>
  <si>
    <t>RM82842</t>
  </si>
  <si>
    <t>RM82832</t>
  </si>
  <si>
    <t>RM82839</t>
  </si>
  <si>
    <t>RM82960</t>
  </si>
  <si>
    <t>RM82911</t>
  </si>
  <si>
    <t>RM82915</t>
  </si>
  <si>
    <t>RM82907</t>
  </si>
  <si>
    <t>RM82909</t>
  </si>
  <si>
    <t>RM82958</t>
  </si>
  <si>
    <t>RM82947</t>
  </si>
  <si>
    <t>RM82944</t>
  </si>
  <si>
    <t>NIT IPS</t>
  </si>
  <si>
    <t>Nombre IPS</t>
  </si>
  <si>
    <t>Prefijo Factura</t>
  </si>
  <si>
    <t>ODO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</si>
  <si>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</si>
  <si>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</si>
  <si>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</si>
  <si>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</si>
  <si>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</si>
  <si>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</si>
  <si>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</si>
  <si>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No Contrato</t>
  </si>
  <si>
    <t>ONCOLOGOS DEL OCCIDENTE</t>
  </si>
  <si>
    <t>RM</t>
  </si>
  <si>
    <t>RC</t>
  </si>
  <si>
    <t>CS</t>
  </si>
  <si>
    <t>QA</t>
  </si>
  <si>
    <t>QC</t>
  </si>
  <si>
    <t>CNT-2023-48</t>
  </si>
  <si>
    <t>Evento</t>
  </si>
  <si>
    <t>Risaralda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</si>
</sst>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9" formatCode="_-* #,##0_-;\-* #,##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DLaM Display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9" fontId="3" fillId="3" borderId="2" xfId="1" applyNumberFormat="1" applyFont="1" applyFill="1" applyBorder="1" applyAlignment="1">
      <alignment horizontal="center" vertical="center" wrapText="1"/>
    </xf>
    <xf numFmtId="169" fontId="0" fillId="0" borderId="0" xfId="1" applyNumberFormat="1" applyFont="1" applyAlignment="1">
      <alignment horizontal="center"/>
    </xf>
    <xf numFmtId="0" fontId="2" fillId="4" borderId="0" xfId="0" applyFont="1" applyFill="1" applyAlignment="1">
      <alignment horizontal="center"/>
    </xf>
    <xf numFmtId="169" fontId="2" fillId="4" borderId="0" xfId="1" applyNumberFormat="1" applyFont="1" applyFill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169" fontId="0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galvisr\Downloads\ESTADO%20DE%20CARTERA%20ONCOLOGOS%20DE%20OCCIDENTE%20(4).xlsx" TargetMode="External"/><Relationship Id="rId1" Type="http://schemas.openxmlformats.org/officeDocument/2006/relationships/externalLinkPath" Target="file:///C:\Users\agalvisr\Downloads\ESTADO%20DE%20CARTERA%20ONCOLOGOS%20DE%20OCCIDENTE%20(4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galvisr\Downloads\CARTERA%2031%20ENERO-COMFENALCO%20(1).xlsx" TargetMode="External"/><Relationship Id="rId1" Type="http://schemas.openxmlformats.org/officeDocument/2006/relationships/externalLinkPath" Target="file:///C:\Users\agalvisr\Downloads\CARTERA%2031%20ENERO-COMFENALCO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galvisr\Downloads\Facturas20240306%20(1).xlsx" TargetMode="External"/><Relationship Id="rId1" Type="http://schemas.openxmlformats.org/officeDocument/2006/relationships/externalLinkPath" Target="file:///C:\Users\agalvisr\Downloads\Facturas20240306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 IPS"/>
      <sheetName val="TD"/>
      <sheetName val="ESTADO DE CADA FACTURA"/>
      <sheetName val="FOR-CSA-018"/>
      <sheetName val="CIRCULAR 030"/>
      <sheetName val="BOXSALUD"/>
      <sheetName val="CARTERA ODO"/>
    </sheetNames>
    <sheetDataSet>
      <sheetData sheetId="0">
        <row r="1">
          <cell r="E1" t="str">
            <v>ODO</v>
          </cell>
          <cell r="F1" t="str">
            <v>IPS Fecha factura</v>
          </cell>
          <cell r="G1" t="str">
            <v>IPS Fecha radicado</v>
          </cell>
          <cell r="H1" t="str">
            <v>IPS Valor Factura</v>
          </cell>
          <cell r="I1" t="str">
            <v>IPS Saldo Factura</v>
          </cell>
          <cell r="J1" t="str">
            <v>Tipo de Contrato</v>
          </cell>
          <cell r="K1" t="str">
            <v>Sede / Ciudad</v>
          </cell>
          <cell r="L1" t="str">
            <v>Tipo de Prestación</v>
          </cell>
          <cell r="M1" t="str">
            <v>No Contrato</v>
          </cell>
        </row>
        <row r="2">
          <cell r="E2" t="str">
            <v>RM62465</v>
          </cell>
          <cell r="F2">
            <v>45058</v>
          </cell>
          <cell r="G2">
            <v>45142</v>
          </cell>
          <cell r="H2">
            <v>64500</v>
          </cell>
          <cell r="I2">
            <v>64500</v>
          </cell>
          <cell r="J2" t="str">
            <v>Evento</v>
          </cell>
          <cell r="K2" t="str">
            <v>Risaralda</v>
          </cell>
          <cell r="L2" t="str">
            <v>Consultas ambulatorias</v>
          </cell>
          <cell r="M2" t="str">
            <v>CNT-2023-48</v>
          </cell>
        </row>
        <row r="3">
          <cell r="E3" t="str">
            <v>RM62485</v>
          </cell>
          <cell r="F3">
            <v>45058</v>
          </cell>
          <cell r="G3">
            <v>45142</v>
          </cell>
          <cell r="H3">
            <v>64500</v>
          </cell>
          <cell r="I3">
            <v>64500</v>
          </cell>
          <cell r="J3" t="str">
            <v>Evento</v>
          </cell>
          <cell r="K3" t="str">
            <v>Risaralda</v>
          </cell>
          <cell r="L3" t="str">
            <v>Consultas ambulatorias</v>
          </cell>
          <cell r="M3" t="str">
            <v>CNT-2023-48</v>
          </cell>
        </row>
        <row r="4">
          <cell r="E4" t="str">
            <v>RM62655</v>
          </cell>
          <cell r="F4">
            <v>45061</v>
          </cell>
          <cell r="G4">
            <v>45142</v>
          </cell>
          <cell r="H4">
            <v>64500</v>
          </cell>
          <cell r="I4">
            <v>64500</v>
          </cell>
          <cell r="J4" t="str">
            <v>Evento</v>
          </cell>
          <cell r="K4" t="str">
            <v>Risaralda</v>
          </cell>
          <cell r="L4" t="str">
            <v>Consultas ambulatorias</v>
          </cell>
          <cell r="M4" t="str">
            <v>CNT-2023-48</v>
          </cell>
        </row>
        <row r="5">
          <cell r="E5" t="str">
            <v>RM62661</v>
          </cell>
          <cell r="F5">
            <v>45061</v>
          </cell>
          <cell r="G5">
            <v>45142</v>
          </cell>
          <cell r="H5">
            <v>484217</v>
          </cell>
          <cell r="I5">
            <v>6779</v>
          </cell>
          <cell r="J5" t="str">
            <v>Evento</v>
          </cell>
          <cell r="K5" t="str">
            <v>Risaralda</v>
          </cell>
          <cell r="L5" t="str">
            <v>Servicios ambulatorios</v>
          </cell>
          <cell r="M5" t="str">
            <v>CNT-2023-48</v>
          </cell>
        </row>
        <row r="6">
          <cell r="E6" t="str">
            <v>RM62646</v>
          </cell>
          <cell r="F6">
            <v>45061</v>
          </cell>
          <cell r="G6">
            <v>45142</v>
          </cell>
          <cell r="H6">
            <v>60400</v>
          </cell>
          <cell r="I6">
            <v>60400</v>
          </cell>
          <cell r="J6" t="str">
            <v>Evento</v>
          </cell>
          <cell r="K6" t="str">
            <v>Risaralda</v>
          </cell>
          <cell r="L6" t="str">
            <v>Consultas ambulatorias</v>
          </cell>
          <cell r="M6" t="str">
            <v>CNT-2023-48</v>
          </cell>
        </row>
        <row r="7">
          <cell r="E7" t="str">
            <v>RC15953</v>
          </cell>
          <cell r="F7">
            <v>45062</v>
          </cell>
          <cell r="G7">
            <v>45142</v>
          </cell>
          <cell r="H7">
            <v>64500</v>
          </cell>
          <cell r="I7">
            <v>64500</v>
          </cell>
          <cell r="J7" t="str">
            <v>Evento</v>
          </cell>
          <cell r="K7" t="str">
            <v>Risaralda</v>
          </cell>
          <cell r="L7" t="str">
            <v>Consultas ambulatorias</v>
          </cell>
          <cell r="M7" t="str">
            <v>CNT-2023-48</v>
          </cell>
        </row>
        <row r="8">
          <cell r="E8" t="str">
            <v>RC15977</v>
          </cell>
          <cell r="F8">
            <v>45062</v>
          </cell>
          <cell r="G8">
            <v>45142</v>
          </cell>
          <cell r="H8">
            <v>52770</v>
          </cell>
          <cell r="I8">
            <v>48670</v>
          </cell>
          <cell r="J8" t="str">
            <v>Evento</v>
          </cell>
          <cell r="K8" t="str">
            <v>Risaralda</v>
          </cell>
          <cell r="L8" t="str">
            <v>Consultas ambulatorias</v>
          </cell>
          <cell r="M8" t="str">
            <v>CNT-2023-48</v>
          </cell>
        </row>
        <row r="9">
          <cell r="E9" t="str">
            <v>RC16007</v>
          </cell>
          <cell r="F9">
            <v>45063</v>
          </cell>
          <cell r="G9">
            <v>45142</v>
          </cell>
          <cell r="H9">
            <v>56946</v>
          </cell>
          <cell r="I9">
            <v>56946</v>
          </cell>
          <cell r="J9" t="str">
            <v>Evento</v>
          </cell>
          <cell r="K9" t="str">
            <v>Risaralda</v>
          </cell>
          <cell r="L9" t="str">
            <v>Consultas ambulatorias</v>
          </cell>
          <cell r="M9" t="str">
            <v>CNT-2023-48</v>
          </cell>
        </row>
        <row r="10">
          <cell r="E10" t="str">
            <v>RC16051</v>
          </cell>
          <cell r="F10">
            <v>45064</v>
          </cell>
          <cell r="G10">
            <v>45142</v>
          </cell>
          <cell r="H10">
            <v>64500</v>
          </cell>
          <cell r="I10">
            <v>64500</v>
          </cell>
          <cell r="J10" t="str">
            <v>Evento</v>
          </cell>
          <cell r="K10" t="str">
            <v>Risaralda</v>
          </cell>
          <cell r="L10" t="str">
            <v>Consultas ambulatorias</v>
          </cell>
          <cell r="M10" t="str">
            <v>CNT-2023-48</v>
          </cell>
        </row>
        <row r="11">
          <cell r="E11" t="str">
            <v>RM62985</v>
          </cell>
          <cell r="F11">
            <v>45070</v>
          </cell>
          <cell r="G11">
            <v>45142</v>
          </cell>
          <cell r="H11">
            <v>19868706</v>
          </cell>
          <cell r="I11">
            <v>390078</v>
          </cell>
          <cell r="J11" t="str">
            <v>Evento</v>
          </cell>
          <cell r="K11" t="str">
            <v>Risaralda</v>
          </cell>
          <cell r="L11" t="str">
            <v>Servicios ambulatorios</v>
          </cell>
          <cell r="M11" t="str">
            <v>CNT-2023-48</v>
          </cell>
        </row>
        <row r="12">
          <cell r="E12" t="str">
            <v>RC16193</v>
          </cell>
          <cell r="F12">
            <v>45071</v>
          </cell>
          <cell r="G12">
            <v>45301</v>
          </cell>
          <cell r="H12">
            <v>56946</v>
          </cell>
          <cell r="I12">
            <v>56946</v>
          </cell>
          <cell r="J12" t="str">
            <v>Evento</v>
          </cell>
          <cell r="K12" t="str">
            <v>Risaralda</v>
          </cell>
          <cell r="L12" t="str">
            <v>Consultas ambulatorias</v>
          </cell>
          <cell r="M12" t="str">
            <v>CNT-2023-48</v>
          </cell>
        </row>
        <row r="13">
          <cell r="E13" t="str">
            <v>RC16194</v>
          </cell>
          <cell r="F13">
            <v>45071</v>
          </cell>
          <cell r="G13">
            <v>45301</v>
          </cell>
          <cell r="H13">
            <v>56946</v>
          </cell>
          <cell r="I13">
            <v>56946</v>
          </cell>
          <cell r="J13" t="str">
            <v>Evento</v>
          </cell>
          <cell r="K13" t="str">
            <v>Risaralda</v>
          </cell>
          <cell r="L13" t="str">
            <v>Consultas ambulatorias</v>
          </cell>
          <cell r="M13" t="str">
            <v>CNT-2023-48</v>
          </cell>
        </row>
        <row r="14">
          <cell r="E14" t="str">
            <v>RC16185</v>
          </cell>
          <cell r="F14">
            <v>45071</v>
          </cell>
          <cell r="G14">
            <v>45301</v>
          </cell>
          <cell r="H14">
            <v>64500</v>
          </cell>
          <cell r="I14">
            <v>64500</v>
          </cell>
          <cell r="J14" t="str">
            <v>Evento</v>
          </cell>
          <cell r="K14" t="str">
            <v>Risaralda</v>
          </cell>
          <cell r="L14" t="str">
            <v>Consultas ambulatorias</v>
          </cell>
          <cell r="M14" t="str">
            <v>CNT-2023-48</v>
          </cell>
        </row>
        <row r="15">
          <cell r="E15" t="str">
            <v>RC16184</v>
          </cell>
          <cell r="F15">
            <v>45071</v>
          </cell>
          <cell r="G15">
            <v>45142</v>
          </cell>
          <cell r="H15">
            <v>64500</v>
          </cell>
          <cell r="I15">
            <v>64500</v>
          </cell>
          <cell r="J15" t="str">
            <v>Evento</v>
          </cell>
          <cell r="K15" t="str">
            <v>Risaralda</v>
          </cell>
          <cell r="L15" t="str">
            <v>Consultas ambulatorias</v>
          </cell>
          <cell r="M15" t="str">
            <v>CNT-2023-48</v>
          </cell>
        </row>
        <row r="16">
          <cell r="E16" t="str">
            <v>RC16192</v>
          </cell>
          <cell r="F16">
            <v>45071</v>
          </cell>
          <cell r="G16">
            <v>45301</v>
          </cell>
          <cell r="H16">
            <v>64500</v>
          </cell>
          <cell r="I16">
            <v>64500</v>
          </cell>
          <cell r="J16" t="str">
            <v>Evento</v>
          </cell>
          <cell r="K16" t="str">
            <v>Risaralda</v>
          </cell>
          <cell r="L16" t="str">
            <v>Consultas ambulatorias</v>
          </cell>
          <cell r="M16" t="str">
            <v>CNT-2023-48</v>
          </cell>
        </row>
        <row r="17">
          <cell r="E17" t="str">
            <v>RC16191</v>
          </cell>
          <cell r="F17">
            <v>45071</v>
          </cell>
          <cell r="G17">
            <v>45301</v>
          </cell>
          <cell r="H17">
            <v>64500</v>
          </cell>
          <cell r="I17">
            <v>64500</v>
          </cell>
          <cell r="J17" t="str">
            <v>Evento</v>
          </cell>
          <cell r="K17" t="str">
            <v>Risaralda</v>
          </cell>
          <cell r="L17" t="str">
            <v>Consultas ambulatorias</v>
          </cell>
          <cell r="M17" t="str">
            <v>CNT-2023-48</v>
          </cell>
        </row>
        <row r="18">
          <cell r="E18" t="str">
            <v>RC16190</v>
          </cell>
          <cell r="F18">
            <v>45071</v>
          </cell>
          <cell r="G18">
            <v>45301</v>
          </cell>
          <cell r="H18">
            <v>133854</v>
          </cell>
          <cell r="I18">
            <v>133854</v>
          </cell>
          <cell r="J18" t="str">
            <v>Evento</v>
          </cell>
          <cell r="K18" t="str">
            <v>Risaralda</v>
          </cell>
          <cell r="L18" t="str">
            <v>Consultas ambulatorias</v>
          </cell>
          <cell r="M18" t="str">
            <v>CNT-2023-48</v>
          </cell>
        </row>
        <row r="19">
          <cell r="E19" t="str">
            <v>RC16188</v>
          </cell>
          <cell r="F19">
            <v>45071</v>
          </cell>
          <cell r="G19">
            <v>45301</v>
          </cell>
          <cell r="H19">
            <v>64500</v>
          </cell>
          <cell r="I19">
            <v>64500</v>
          </cell>
          <cell r="J19" t="str">
            <v>Evento</v>
          </cell>
          <cell r="K19" t="str">
            <v>Risaralda</v>
          </cell>
          <cell r="L19" t="str">
            <v>Consultas ambulatorias</v>
          </cell>
          <cell r="M19" t="str">
            <v>CNT-2023-48</v>
          </cell>
        </row>
        <row r="20">
          <cell r="E20" t="str">
            <v>RC16187</v>
          </cell>
          <cell r="F20">
            <v>45071</v>
          </cell>
          <cell r="G20">
            <v>45301</v>
          </cell>
          <cell r="H20">
            <v>64500</v>
          </cell>
          <cell r="I20">
            <v>64500</v>
          </cell>
          <cell r="J20" t="str">
            <v>Evento</v>
          </cell>
          <cell r="K20" t="str">
            <v>Risaralda</v>
          </cell>
          <cell r="L20" t="str">
            <v>Consultas ambulatorias</v>
          </cell>
          <cell r="M20" t="str">
            <v>CNT-2023-48</v>
          </cell>
        </row>
        <row r="21">
          <cell r="E21" t="str">
            <v>RC16189</v>
          </cell>
          <cell r="F21">
            <v>45071</v>
          </cell>
          <cell r="G21">
            <v>45301</v>
          </cell>
          <cell r="H21">
            <v>64500</v>
          </cell>
          <cell r="I21">
            <v>64500</v>
          </cell>
          <cell r="J21" t="str">
            <v>Evento</v>
          </cell>
          <cell r="K21" t="str">
            <v>Risaralda</v>
          </cell>
          <cell r="L21" t="str">
            <v>Consultas ambulatorias</v>
          </cell>
          <cell r="M21" t="str">
            <v>CNT-2023-48</v>
          </cell>
        </row>
        <row r="22">
          <cell r="E22" t="str">
            <v>RC16212</v>
          </cell>
          <cell r="F22">
            <v>45072</v>
          </cell>
          <cell r="G22">
            <v>45302</v>
          </cell>
          <cell r="H22">
            <v>64500</v>
          </cell>
          <cell r="I22">
            <v>64500</v>
          </cell>
          <cell r="J22" t="str">
            <v>Evento</v>
          </cell>
          <cell r="K22" t="str">
            <v>Risaralda</v>
          </cell>
          <cell r="L22" t="str">
            <v>Consultas ambulatorias</v>
          </cell>
          <cell r="M22" t="str">
            <v>CNT-2023-48</v>
          </cell>
        </row>
        <row r="23">
          <cell r="E23" t="str">
            <v>RC16211</v>
          </cell>
          <cell r="F23">
            <v>45072</v>
          </cell>
          <cell r="G23">
            <v>45142</v>
          </cell>
          <cell r="H23">
            <v>56946</v>
          </cell>
          <cell r="I23">
            <v>52846</v>
          </cell>
          <cell r="J23" t="str">
            <v>Evento</v>
          </cell>
          <cell r="K23" t="str">
            <v>Risaralda</v>
          </cell>
          <cell r="L23" t="str">
            <v>Consultas ambulatorias</v>
          </cell>
          <cell r="M23" t="str">
            <v>CNT-2023-48</v>
          </cell>
        </row>
        <row r="24">
          <cell r="E24" t="str">
            <v>RC16205</v>
          </cell>
          <cell r="F24">
            <v>45072</v>
          </cell>
          <cell r="G24">
            <v>45301</v>
          </cell>
          <cell r="H24">
            <v>56946</v>
          </cell>
          <cell r="I24">
            <v>56946</v>
          </cell>
          <cell r="J24" t="str">
            <v>Evento</v>
          </cell>
          <cell r="K24" t="str">
            <v>Risaralda</v>
          </cell>
          <cell r="L24" t="str">
            <v>Consultas ambulatorias</v>
          </cell>
          <cell r="M24" t="str">
            <v>CNT-2023-48</v>
          </cell>
        </row>
        <row r="25">
          <cell r="E25" t="str">
            <v>RC16206</v>
          </cell>
          <cell r="F25">
            <v>45072</v>
          </cell>
          <cell r="G25">
            <v>45302</v>
          </cell>
          <cell r="H25">
            <v>64500</v>
          </cell>
          <cell r="I25">
            <v>64500</v>
          </cell>
          <cell r="J25" t="str">
            <v>Evento</v>
          </cell>
          <cell r="K25" t="str">
            <v>Risaralda</v>
          </cell>
          <cell r="L25" t="str">
            <v>Consultas ambulatorias</v>
          </cell>
          <cell r="M25" t="str">
            <v>CNT-2023-48</v>
          </cell>
        </row>
        <row r="26">
          <cell r="E26" t="str">
            <v>RC16216</v>
          </cell>
          <cell r="F26">
            <v>45072</v>
          </cell>
          <cell r="G26">
            <v>45301</v>
          </cell>
          <cell r="H26">
            <v>64500</v>
          </cell>
          <cell r="I26">
            <v>64500</v>
          </cell>
          <cell r="J26" t="str">
            <v>Evento</v>
          </cell>
          <cell r="K26" t="str">
            <v>Risaralda</v>
          </cell>
          <cell r="L26" t="str">
            <v>Consultas ambulatorias</v>
          </cell>
          <cell r="M26" t="str">
            <v>CNT-2023-48</v>
          </cell>
        </row>
        <row r="27">
          <cell r="E27" t="str">
            <v>RC16213</v>
          </cell>
          <cell r="F27">
            <v>45072</v>
          </cell>
          <cell r="G27">
            <v>45301</v>
          </cell>
          <cell r="H27">
            <v>64500</v>
          </cell>
          <cell r="I27">
            <v>64500</v>
          </cell>
          <cell r="J27" t="str">
            <v>Evento</v>
          </cell>
          <cell r="K27" t="str">
            <v>Risaralda</v>
          </cell>
          <cell r="L27" t="str">
            <v>Consultas ambulatorias</v>
          </cell>
          <cell r="M27" t="str">
            <v>CNT-2023-48</v>
          </cell>
        </row>
        <row r="28">
          <cell r="E28" t="str">
            <v>RC16219</v>
          </cell>
          <cell r="F28">
            <v>45072</v>
          </cell>
          <cell r="G28">
            <v>45142</v>
          </cell>
          <cell r="H28">
            <v>52770</v>
          </cell>
          <cell r="I28">
            <v>48670</v>
          </cell>
          <cell r="J28" t="str">
            <v>Evento</v>
          </cell>
          <cell r="K28" t="str">
            <v>Risaralda</v>
          </cell>
          <cell r="L28" t="str">
            <v>Consultas ambulatorias</v>
          </cell>
          <cell r="M28" t="str">
            <v>CNT-2023-48</v>
          </cell>
        </row>
        <row r="29">
          <cell r="E29" t="str">
            <v>RC16214</v>
          </cell>
          <cell r="F29">
            <v>45072</v>
          </cell>
          <cell r="G29">
            <v>45301</v>
          </cell>
          <cell r="H29">
            <v>79049</v>
          </cell>
          <cell r="I29">
            <v>79049</v>
          </cell>
          <cell r="J29" t="str">
            <v>Evento</v>
          </cell>
          <cell r="K29" t="str">
            <v>Risaralda</v>
          </cell>
          <cell r="L29" t="str">
            <v>Consultas ambulatorias</v>
          </cell>
          <cell r="M29" t="str">
            <v>CNT-2023-48</v>
          </cell>
        </row>
        <row r="30">
          <cell r="E30" t="str">
            <v>RC16217</v>
          </cell>
          <cell r="F30">
            <v>45072</v>
          </cell>
          <cell r="G30">
            <v>45301</v>
          </cell>
          <cell r="H30">
            <v>56946</v>
          </cell>
          <cell r="I30">
            <v>56946</v>
          </cell>
          <cell r="J30" t="str">
            <v>Evento</v>
          </cell>
          <cell r="K30" t="str">
            <v>Risaralda</v>
          </cell>
          <cell r="L30" t="str">
            <v>Consultas ambulatorias</v>
          </cell>
          <cell r="M30" t="str">
            <v>CNT-2023-48</v>
          </cell>
        </row>
        <row r="31">
          <cell r="E31" t="str">
            <v>RC16218</v>
          </cell>
          <cell r="F31">
            <v>45072</v>
          </cell>
          <cell r="G31">
            <v>45301</v>
          </cell>
          <cell r="H31">
            <v>56946</v>
          </cell>
          <cell r="I31">
            <v>56946</v>
          </cell>
          <cell r="J31" t="str">
            <v>Evento</v>
          </cell>
          <cell r="K31" t="str">
            <v>Risaralda</v>
          </cell>
          <cell r="L31" t="str">
            <v>Consultas ambulatorias</v>
          </cell>
          <cell r="M31" t="str">
            <v>CNT-2023-48</v>
          </cell>
        </row>
        <row r="32">
          <cell r="E32" t="str">
            <v>RC16220</v>
          </cell>
          <cell r="F32">
            <v>45072</v>
          </cell>
          <cell r="G32">
            <v>45301</v>
          </cell>
          <cell r="H32">
            <v>52770</v>
          </cell>
          <cell r="I32">
            <v>52770</v>
          </cell>
          <cell r="J32" t="str">
            <v>Evento</v>
          </cell>
          <cell r="K32" t="str">
            <v>Risaralda</v>
          </cell>
          <cell r="L32" t="str">
            <v>Consultas ambulatorias</v>
          </cell>
          <cell r="M32" t="str">
            <v>CNT-2023-48</v>
          </cell>
        </row>
        <row r="33">
          <cell r="E33" t="str">
            <v>RC16221</v>
          </cell>
          <cell r="F33">
            <v>45072</v>
          </cell>
          <cell r="G33">
            <v>45301</v>
          </cell>
          <cell r="H33">
            <v>64500</v>
          </cell>
          <cell r="I33">
            <v>64500</v>
          </cell>
          <cell r="J33" t="str">
            <v>Evento</v>
          </cell>
          <cell r="K33" t="str">
            <v>Risaralda</v>
          </cell>
          <cell r="L33" t="str">
            <v>Consultas ambulatorias</v>
          </cell>
          <cell r="M33" t="str">
            <v>CNT-2023-48</v>
          </cell>
        </row>
        <row r="34">
          <cell r="E34" t="str">
            <v>RC16229</v>
          </cell>
          <cell r="F34">
            <v>45072</v>
          </cell>
          <cell r="G34">
            <v>45301</v>
          </cell>
          <cell r="H34">
            <v>107733</v>
          </cell>
          <cell r="I34">
            <v>107733</v>
          </cell>
          <cell r="J34" t="str">
            <v>Evento</v>
          </cell>
          <cell r="K34" t="str">
            <v>Risaralda</v>
          </cell>
          <cell r="L34" t="str">
            <v>Consultas ambulatorias</v>
          </cell>
          <cell r="M34" t="str">
            <v>CNT-2023-48</v>
          </cell>
        </row>
        <row r="35">
          <cell r="E35" t="str">
            <v>RC16231</v>
          </cell>
          <cell r="F35">
            <v>45072</v>
          </cell>
          <cell r="G35">
            <v>45301</v>
          </cell>
          <cell r="H35">
            <v>64500</v>
          </cell>
          <cell r="I35">
            <v>64500</v>
          </cell>
          <cell r="J35" t="str">
            <v>Evento</v>
          </cell>
          <cell r="K35" t="str">
            <v>Risaralda</v>
          </cell>
          <cell r="L35" t="str">
            <v>Consultas ambulatorias</v>
          </cell>
          <cell r="M35" t="str">
            <v>CNT-2023-48</v>
          </cell>
        </row>
        <row r="36">
          <cell r="E36" t="str">
            <v>RC16232</v>
          </cell>
          <cell r="F36">
            <v>45072</v>
          </cell>
          <cell r="G36">
            <v>45301</v>
          </cell>
          <cell r="H36">
            <v>52770</v>
          </cell>
          <cell r="I36">
            <v>52770</v>
          </cell>
          <cell r="J36" t="str">
            <v>Evento</v>
          </cell>
          <cell r="K36" t="str">
            <v>Risaralda</v>
          </cell>
          <cell r="L36" t="str">
            <v>Consultas ambulatorias</v>
          </cell>
          <cell r="M36" t="str">
            <v>CNT-2023-48</v>
          </cell>
        </row>
        <row r="37">
          <cell r="E37" t="str">
            <v>RC16234</v>
          </cell>
          <cell r="F37">
            <v>45072</v>
          </cell>
          <cell r="G37">
            <v>45302</v>
          </cell>
          <cell r="H37">
            <v>79049</v>
          </cell>
          <cell r="I37">
            <v>79049</v>
          </cell>
          <cell r="J37" t="str">
            <v>Evento</v>
          </cell>
          <cell r="K37" t="str">
            <v>Risaralda</v>
          </cell>
          <cell r="L37" t="str">
            <v>Consultas ambulatorias</v>
          </cell>
          <cell r="M37" t="str">
            <v>CNT-2023-48</v>
          </cell>
        </row>
        <row r="38">
          <cell r="E38" t="str">
            <v>RC16233</v>
          </cell>
          <cell r="F38">
            <v>45072</v>
          </cell>
          <cell r="G38">
            <v>45302</v>
          </cell>
          <cell r="H38">
            <v>56946</v>
          </cell>
          <cell r="I38">
            <v>56946</v>
          </cell>
          <cell r="J38" t="str">
            <v>Evento</v>
          </cell>
          <cell r="K38" t="str">
            <v>Risaralda</v>
          </cell>
          <cell r="L38" t="str">
            <v>Consultas ambulatorias</v>
          </cell>
          <cell r="M38" t="str">
            <v>CNT-2023-48</v>
          </cell>
        </row>
        <row r="39">
          <cell r="E39" t="str">
            <v>RC16237</v>
          </cell>
          <cell r="F39">
            <v>45072</v>
          </cell>
          <cell r="G39">
            <v>45302</v>
          </cell>
          <cell r="H39">
            <v>64500</v>
          </cell>
          <cell r="I39">
            <v>64500</v>
          </cell>
          <cell r="J39" t="str">
            <v>Evento</v>
          </cell>
          <cell r="K39" t="str">
            <v>Risaralda</v>
          </cell>
          <cell r="L39" t="str">
            <v>Consultas ambulatorias</v>
          </cell>
          <cell r="M39" t="str">
            <v>CNT-2023-48</v>
          </cell>
        </row>
        <row r="40">
          <cell r="E40" t="str">
            <v>RC16240</v>
          </cell>
          <cell r="F40">
            <v>45072</v>
          </cell>
          <cell r="G40">
            <v>45302</v>
          </cell>
          <cell r="H40">
            <v>64500</v>
          </cell>
          <cell r="I40">
            <v>64500</v>
          </cell>
          <cell r="J40" t="str">
            <v>Evento</v>
          </cell>
          <cell r="K40" t="str">
            <v>Risaralda</v>
          </cell>
          <cell r="L40" t="str">
            <v>Consultas ambulatorias</v>
          </cell>
          <cell r="M40" t="str">
            <v>CNT-2023-48</v>
          </cell>
        </row>
        <row r="41">
          <cell r="E41" t="str">
            <v>RC16238</v>
          </cell>
          <cell r="F41">
            <v>45072</v>
          </cell>
          <cell r="G41">
            <v>45302</v>
          </cell>
          <cell r="H41">
            <v>79049</v>
          </cell>
          <cell r="I41">
            <v>79049</v>
          </cell>
          <cell r="J41" t="str">
            <v>Evento</v>
          </cell>
          <cell r="K41" t="str">
            <v>Risaralda</v>
          </cell>
          <cell r="L41" t="str">
            <v>Consultas ambulatorias</v>
          </cell>
          <cell r="M41" t="str">
            <v>CNT-2023-48</v>
          </cell>
        </row>
        <row r="42">
          <cell r="E42" t="str">
            <v>RC16241</v>
          </cell>
          <cell r="F42">
            <v>45072</v>
          </cell>
          <cell r="G42">
            <v>45302</v>
          </cell>
          <cell r="H42">
            <v>56533</v>
          </cell>
          <cell r="I42">
            <v>56533</v>
          </cell>
          <cell r="J42" t="str">
            <v>Evento</v>
          </cell>
          <cell r="K42" t="str">
            <v>Risaralda</v>
          </cell>
          <cell r="L42" t="str">
            <v>Consultas ambulatorias</v>
          </cell>
          <cell r="M42" t="str">
            <v>CNT-2023-48</v>
          </cell>
        </row>
        <row r="43">
          <cell r="E43" t="str">
            <v>RM63147</v>
          </cell>
          <cell r="F43">
            <v>45073</v>
          </cell>
          <cell r="G43">
            <v>45142</v>
          </cell>
          <cell r="H43">
            <v>12400833</v>
          </cell>
          <cell r="I43">
            <v>129009</v>
          </cell>
          <cell r="J43" t="str">
            <v>Evento</v>
          </cell>
          <cell r="K43" t="str">
            <v>Risaralda</v>
          </cell>
          <cell r="L43" t="str">
            <v>Servicios de internación y/o cirugía (Hospitalaria o Ambulatoria)</v>
          </cell>
          <cell r="M43" t="str">
            <v>CNT-2023-48</v>
          </cell>
        </row>
        <row r="44">
          <cell r="E44" t="str">
            <v>RC16271</v>
          </cell>
          <cell r="F44">
            <v>45075</v>
          </cell>
          <cell r="G44">
            <v>45302</v>
          </cell>
          <cell r="H44">
            <v>64500</v>
          </cell>
          <cell r="I44">
            <v>64500</v>
          </cell>
          <cell r="J44" t="str">
            <v>Evento</v>
          </cell>
          <cell r="K44" t="str">
            <v>Risaralda</v>
          </cell>
          <cell r="L44" t="str">
            <v>Consultas ambulatorias</v>
          </cell>
          <cell r="M44" t="str">
            <v>CNT-2023-48</v>
          </cell>
        </row>
        <row r="45">
          <cell r="E45" t="str">
            <v>RC16270</v>
          </cell>
          <cell r="F45">
            <v>45075</v>
          </cell>
          <cell r="G45">
            <v>45302</v>
          </cell>
          <cell r="H45">
            <v>64500</v>
          </cell>
          <cell r="I45">
            <v>64500</v>
          </cell>
          <cell r="J45" t="str">
            <v>Evento</v>
          </cell>
          <cell r="K45" t="str">
            <v>Risaralda</v>
          </cell>
          <cell r="L45" t="str">
            <v>Consultas ambulatorias</v>
          </cell>
          <cell r="M45" t="str">
            <v>CNT-2023-48</v>
          </cell>
        </row>
        <row r="46">
          <cell r="E46" t="str">
            <v>RC16273</v>
          </cell>
          <cell r="F46">
            <v>45075</v>
          </cell>
          <cell r="G46">
            <v>45302</v>
          </cell>
          <cell r="H46">
            <v>56946</v>
          </cell>
          <cell r="I46">
            <v>56946</v>
          </cell>
          <cell r="J46" t="str">
            <v>Evento</v>
          </cell>
          <cell r="K46" t="str">
            <v>Risaralda</v>
          </cell>
          <cell r="L46" t="str">
            <v>Consultas ambulatorias</v>
          </cell>
          <cell r="M46" t="str">
            <v>CNT-2023-48</v>
          </cell>
        </row>
        <row r="47">
          <cell r="E47" t="str">
            <v>RC16272</v>
          </cell>
          <cell r="F47">
            <v>45075</v>
          </cell>
          <cell r="G47">
            <v>45302</v>
          </cell>
          <cell r="H47">
            <v>56946</v>
          </cell>
          <cell r="I47">
            <v>56946</v>
          </cell>
          <cell r="J47" t="str">
            <v>Evento</v>
          </cell>
          <cell r="K47" t="str">
            <v>Risaralda</v>
          </cell>
          <cell r="L47" t="str">
            <v>Consultas ambulatorias</v>
          </cell>
          <cell r="M47" t="str">
            <v>CNT-2023-48</v>
          </cell>
        </row>
        <row r="48">
          <cell r="E48" t="str">
            <v>RC16274</v>
          </cell>
          <cell r="F48">
            <v>45075</v>
          </cell>
          <cell r="G48">
            <v>45302</v>
          </cell>
          <cell r="H48">
            <v>64500</v>
          </cell>
          <cell r="I48">
            <v>64500</v>
          </cell>
          <cell r="J48" t="str">
            <v>Evento</v>
          </cell>
          <cell r="K48" t="str">
            <v>Risaralda</v>
          </cell>
          <cell r="L48" t="str">
            <v>Consultas ambulatorias</v>
          </cell>
          <cell r="M48" t="str">
            <v>CNT-2023-48</v>
          </cell>
        </row>
        <row r="49">
          <cell r="E49" t="str">
            <v>RC16275</v>
          </cell>
          <cell r="F49">
            <v>45075</v>
          </cell>
          <cell r="G49">
            <v>45302</v>
          </cell>
          <cell r="H49">
            <v>52770</v>
          </cell>
          <cell r="I49">
            <v>52770</v>
          </cell>
          <cell r="J49" t="str">
            <v>Evento</v>
          </cell>
          <cell r="K49" t="str">
            <v>Risaralda</v>
          </cell>
          <cell r="L49" t="str">
            <v>Consultas ambulatorias</v>
          </cell>
          <cell r="M49" t="str">
            <v>CNT-2023-48</v>
          </cell>
        </row>
        <row r="50">
          <cell r="E50" t="str">
            <v>RM63413</v>
          </cell>
          <cell r="F50">
            <v>45075</v>
          </cell>
          <cell r="G50">
            <v>45142</v>
          </cell>
          <cell r="H50">
            <v>19868149</v>
          </cell>
          <cell r="I50">
            <v>8853</v>
          </cell>
          <cell r="J50" t="str">
            <v>Evento</v>
          </cell>
          <cell r="K50" t="str">
            <v>Risaralda</v>
          </cell>
          <cell r="L50" t="str">
            <v>Servicios ambulatorios</v>
          </cell>
          <cell r="M50" t="str">
            <v>CNT-2023-48</v>
          </cell>
        </row>
        <row r="51">
          <cell r="E51" t="str">
            <v>RM63433</v>
          </cell>
          <cell r="F51">
            <v>45075</v>
          </cell>
          <cell r="G51">
            <v>45142</v>
          </cell>
          <cell r="H51">
            <v>64500</v>
          </cell>
          <cell r="I51">
            <v>64500</v>
          </cell>
          <cell r="J51" t="str">
            <v>Evento</v>
          </cell>
          <cell r="K51" t="str">
            <v>Risaralda</v>
          </cell>
          <cell r="L51" t="str">
            <v>Consultas ambulatorias</v>
          </cell>
          <cell r="M51" t="str">
            <v>CNT-2023-48</v>
          </cell>
        </row>
        <row r="52">
          <cell r="E52" t="str">
            <v>RM63429</v>
          </cell>
          <cell r="F52">
            <v>45075</v>
          </cell>
          <cell r="G52">
            <v>45142</v>
          </cell>
          <cell r="H52">
            <v>12313843</v>
          </cell>
          <cell r="I52">
            <v>234853</v>
          </cell>
          <cell r="J52" t="str">
            <v>Evento</v>
          </cell>
          <cell r="K52" t="str">
            <v>Risaralda</v>
          </cell>
          <cell r="L52" t="str">
            <v>Servicios ambulatorios</v>
          </cell>
          <cell r="M52" t="str">
            <v>CNT-2023-48</v>
          </cell>
        </row>
        <row r="53">
          <cell r="E53" t="str">
            <v>RM63451</v>
          </cell>
          <cell r="F53">
            <v>45075</v>
          </cell>
          <cell r="G53">
            <v>45142</v>
          </cell>
          <cell r="H53">
            <v>64500</v>
          </cell>
          <cell r="I53">
            <v>64500</v>
          </cell>
          <cell r="J53" t="str">
            <v>Evento</v>
          </cell>
          <cell r="K53" t="str">
            <v>Risaralda</v>
          </cell>
          <cell r="L53" t="str">
            <v>Consultas ambulatorias</v>
          </cell>
          <cell r="M53" t="str">
            <v>CNT-2023-48</v>
          </cell>
        </row>
        <row r="54">
          <cell r="E54" t="str">
            <v>RM63418</v>
          </cell>
          <cell r="F54">
            <v>45075</v>
          </cell>
          <cell r="G54">
            <v>45142</v>
          </cell>
          <cell r="H54">
            <v>66900</v>
          </cell>
          <cell r="I54">
            <v>66900</v>
          </cell>
          <cell r="J54" t="str">
            <v>Evento</v>
          </cell>
          <cell r="K54" t="str">
            <v>Risaralda</v>
          </cell>
          <cell r="L54" t="str">
            <v>Consultas ambulatorias</v>
          </cell>
          <cell r="M54" t="str">
            <v>CNT-2023-48</v>
          </cell>
        </row>
        <row r="55">
          <cell r="E55" t="str">
            <v>RM63421</v>
          </cell>
          <cell r="F55">
            <v>45075</v>
          </cell>
          <cell r="G55">
            <v>45142</v>
          </cell>
          <cell r="H55">
            <v>64500</v>
          </cell>
          <cell r="I55">
            <v>64500</v>
          </cell>
          <cell r="J55" t="str">
            <v>Evento</v>
          </cell>
          <cell r="K55" t="str">
            <v>Risaralda</v>
          </cell>
          <cell r="L55" t="str">
            <v>Consultas ambulatorias</v>
          </cell>
          <cell r="M55" t="str">
            <v>CNT-2023-48</v>
          </cell>
        </row>
        <row r="56">
          <cell r="E56" t="str">
            <v>RM63414</v>
          </cell>
          <cell r="F56">
            <v>45075</v>
          </cell>
          <cell r="G56">
            <v>45302</v>
          </cell>
          <cell r="H56">
            <v>56533</v>
          </cell>
          <cell r="I56">
            <v>56533</v>
          </cell>
          <cell r="J56" t="str">
            <v>Evento</v>
          </cell>
          <cell r="K56" t="str">
            <v>Risaralda</v>
          </cell>
          <cell r="L56" t="str">
            <v>Consultas ambulatorias</v>
          </cell>
          <cell r="M56" t="str">
            <v>CNT-2023-48</v>
          </cell>
        </row>
        <row r="57">
          <cell r="E57" t="str">
            <v>RM63530</v>
          </cell>
          <cell r="F57">
            <v>45076</v>
          </cell>
          <cell r="G57">
            <v>45142</v>
          </cell>
          <cell r="H57">
            <v>64500</v>
          </cell>
          <cell r="I57">
            <v>64500</v>
          </cell>
          <cell r="J57" t="str">
            <v>Evento</v>
          </cell>
          <cell r="K57" t="str">
            <v>Risaralda</v>
          </cell>
          <cell r="L57" t="str">
            <v>Consultas ambulatorias</v>
          </cell>
          <cell r="M57" t="str">
            <v>CNT-2023-48</v>
          </cell>
        </row>
        <row r="58">
          <cell r="E58" t="str">
            <v>RM63534</v>
          </cell>
          <cell r="F58">
            <v>45076</v>
          </cell>
          <cell r="G58">
            <v>45142</v>
          </cell>
          <cell r="H58">
            <v>56533</v>
          </cell>
          <cell r="I58">
            <v>56533</v>
          </cell>
          <cell r="J58" t="str">
            <v>Evento</v>
          </cell>
          <cell r="K58" t="str">
            <v>Risaralda</v>
          </cell>
          <cell r="L58" t="str">
            <v>Consultas ambulatorias</v>
          </cell>
          <cell r="M58" t="str">
            <v>CNT-2023-48</v>
          </cell>
        </row>
        <row r="59">
          <cell r="E59" t="str">
            <v>RM63563</v>
          </cell>
          <cell r="F59">
            <v>45076</v>
          </cell>
          <cell r="G59">
            <v>45302</v>
          </cell>
          <cell r="H59">
            <v>57800</v>
          </cell>
          <cell r="I59">
            <v>57800</v>
          </cell>
          <cell r="J59" t="str">
            <v>Evento</v>
          </cell>
          <cell r="K59" t="str">
            <v>Risaralda</v>
          </cell>
          <cell r="L59" t="str">
            <v>Consultas ambulatorias</v>
          </cell>
          <cell r="M59" t="str">
            <v>CNT-2023-48</v>
          </cell>
        </row>
        <row r="60">
          <cell r="E60" t="str">
            <v>RM63472</v>
          </cell>
          <cell r="F60">
            <v>45076</v>
          </cell>
          <cell r="G60">
            <v>45142</v>
          </cell>
          <cell r="H60">
            <v>9120516</v>
          </cell>
          <cell r="I60">
            <v>239778</v>
          </cell>
          <cell r="J60" t="str">
            <v>Evento</v>
          </cell>
          <cell r="K60" t="str">
            <v>Risaralda</v>
          </cell>
          <cell r="L60" t="str">
            <v>Servicios de internación y/o cirugía (Hospitalaria o Ambulatoria)</v>
          </cell>
          <cell r="M60" t="str">
            <v>CNT-2023-48</v>
          </cell>
        </row>
        <row r="61">
          <cell r="E61" t="str">
            <v>RM63786</v>
          </cell>
          <cell r="F61">
            <v>45077</v>
          </cell>
          <cell r="G61">
            <v>45142</v>
          </cell>
          <cell r="H61">
            <v>56533</v>
          </cell>
          <cell r="I61">
            <v>56533</v>
          </cell>
          <cell r="J61" t="str">
            <v>Evento</v>
          </cell>
          <cell r="K61" t="str">
            <v>Risaralda</v>
          </cell>
          <cell r="L61" t="str">
            <v>Consultas ambulatorias</v>
          </cell>
          <cell r="M61" t="str">
            <v>CNT-2023-48</v>
          </cell>
        </row>
        <row r="62">
          <cell r="E62" t="str">
            <v>RM63666</v>
          </cell>
          <cell r="F62">
            <v>45077</v>
          </cell>
          <cell r="G62">
            <v>45142</v>
          </cell>
          <cell r="H62">
            <v>11318516</v>
          </cell>
          <cell r="I62">
            <v>214946</v>
          </cell>
          <cell r="J62" t="str">
            <v>Evento</v>
          </cell>
          <cell r="K62" t="str">
            <v>Risaralda</v>
          </cell>
          <cell r="L62" t="str">
            <v>Servicios ambulatorios</v>
          </cell>
          <cell r="M62" t="str">
            <v>CNT-2023-48</v>
          </cell>
        </row>
        <row r="63">
          <cell r="E63" t="str">
            <v>RM63782</v>
          </cell>
          <cell r="F63">
            <v>45077</v>
          </cell>
          <cell r="G63">
            <v>45142</v>
          </cell>
          <cell r="H63">
            <v>17384111</v>
          </cell>
          <cell r="I63">
            <v>6779</v>
          </cell>
          <cell r="J63" t="str">
            <v>Evento</v>
          </cell>
          <cell r="K63" t="str">
            <v>Risaralda</v>
          </cell>
          <cell r="L63" t="str">
            <v>Servicios ambulatorios</v>
          </cell>
          <cell r="M63" t="str">
            <v>CNT-2023-48</v>
          </cell>
        </row>
        <row r="64">
          <cell r="E64" t="str">
            <v>RM63785</v>
          </cell>
          <cell r="F64">
            <v>45077</v>
          </cell>
          <cell r="G64">
            <v>45142</v>
          </cell>
          <cell r="H64">
            <v>56533</v>
          </cell>
          <cell r="I64">
            <v>56533</v>
          </cell>
          <cell r="J64" t="str">
            <v>Evento</v>
          </cell>
          <cell r="K64" t="str">
            <v>Risaralda</v>
          </cell>
          <cell r="L64" t="str">
            <v>Consultas ambulatorias</v>
          </cell>
          <cell r="M64" t="str">
            <v>CNT-2023-48</v>
          </cell>
        </row>
        <row r="65">
          <cell r="E65" t="str">
            <v>RM63787</v>
          </cell>
          <cell r="F65">
            <v>45077</v>
          </cell>
          <cell r="G65">
            <v>45142</v>
          </cell>
          <cell r="H65">
            <v>11318516</v>
          </cell>
          <cell r="I65">
            <v>214946</v>
          </cell>
          <cell r="J65" t="str">
            <v>Evento</v>
          </cell>
          <cell r="K65" t="str">
            <v>Risaralda</v>
          </cell>
          <cell r="L65" t="str">
            <v>Servicios ambulatorios</v>
          </cell>
          <cell r="M65" t="str">
            <v>CNT-2023-48</v>
          </cell>
        </row>
        <row r="66">
          <cell r="E66" t="str">
            <v>RC16367</v>
          </cell>
          <cell r="F66">
            <v>45077</v>
          </cell>
          <cell r="G66">
            <v>45302</v>
          </cell>
          <cell r="H66">
            <v>64500</v>
          </cell>
          <cell r="I66">
            <v>64500</v>
          </cell>
          <cell r="J66" t="str">
            <v>Evento</v>
          </cell>
          <cell r="K66" t="str">
            <v>Risaralda</v>
          </cell>
          <cell r="L66" t="str">
            <v>Consultas ambulatorias</v>
          </cell>
          <cell r="M66" t="str">
            <v>CNT-2023-48</v>
          </cell>
        </row>
        <row r="67">
          <cell r="E67" t="str">
            <v>RM63798</v>
          </cell>
          <cell r="F67">
            <v>45077</v>
          </cell>
          <cell r="G67">
            <v>45142</v>
          </cell>
          <cell r="H67">
            <v>18074940</v>
          </cell>
          <cell r="I67">
            <v>18074940</v>
          </cell>
          <cell r="J67" t="str">
            <v>Evento</v>
          </cell>
          <cell r="K67" t="str">
            <v>Risaralda</v>
          </cell>
          <cell r="L67" t="str">
            <v>Servicios ambulatorios</v>
          </cell>
          <cell r="M67" t="str">
            <v>CNT-2023-48</v>
          </cell>
        </row>
        <row r="68">
          <cell r="E68" t="str">
            <v>RM63788</v>
          </cell>
          <cell r="F68">
            <v>45077</v>
          </cell>
          <cell r="G68">
            <v>45142</v>
          </cell>
          <cell r="H68">
            <v>24482</v>
          </cell>
          <cell r="I68">
            <v>24482</v>
          </cell>
          <cell r="J68" t="str">
            <v>Evento</v>
          </cell>
          <cell r="K68" t="str">
            <v>Risaralda</v>
          </cell>
          <cell r="L68" t="str">
            <v>Consultas ambulatorias</v>
          </cell>
          <cell r="M68" t="str">
            <v>CNT-2023-48</v>
          </cell>
        </row>
        <row r="69">
          <cell r="E69" t="str">
            <v>RM63778</v>
          </cell>
          <cell r="F69">
            <v>45077</v>
          </cell>
          <cell r="G69">
            <v>45142</v>
          </cell>
          <cell r="H69">
            <v>9196546</v>
          </cell>
          <cell r="I69">
            <v>2085520</v>
          </cell>
          <cell r="J69" t="str">
            <v>Evento</v>
          </cell>
          <cell r="K69" t="str">
            <v>Risaralda</v>
          </cell>
          <cell r="L69" t="str">
            <v>Exámenes de laboratorio, imágenes y otras ayudas diagnósticas ambulatorias</v>
          </cell>
          <cell r="M69" t="str">
            <v>CNT-2023-48</v>
          </cell>
        </row>
        <row r="70">
          <cell r="E70" t="str">
            <v>RM63697</v>
          </cell>
          <cell r="F70">
            <v>45077</v>
          </cell>
          <cell r="G70">
            <v>45142</v>
          </cell>
          <cell r="H70">
            <v>56533</v>
          </cell>
          <cell r="I70">
            <v>56533</v>
          </cell>
          <cell r="J70" t="str">
            <v>Evento</v>
          </cell>
          <cell r="K70" t="str">
            <v>Risaralda</v>
          </cell>
          <cell r="L70" t="str">
            <v>Consultas ambulatorias</v>
          </cell>
          <cell r="M70" t="str">
            <v>CNT-2023-48</v>
          </cell>
        </row>
        <row r="71">
          <cell r="E71" t="str">
            <v>RM63673</v>
          </cell>
          <cell r="F71">
            <v>45077</v>
          </cell>
          <cell r="G71">
            <v>45142</v>
          </cell>
          <cell r="H71">
            <v>19866394</v>
          </cell>
          <cell r="I71">
            <v>19866394</v>
          </cell>
          <cell r="J71" t="str">
            <v>Evento</v>
          </cell>
          <cell r="K71" t="str">
            <v>Risaralda</v>
          </cell>
          <cell r="L71" t="str">
            <v>Servicios ambulatorios</v>
          </cell>
          <cell r="M71" t="str">
            <v>CNT-2023-48</v>
          </cell>
        </row>
        <row r="72">
          <cell r="E72" t="str">
            <v>RM63767</v>
          </cell>
          <cell r="F72">
            <v>45077</v>
          </cell>
          <cell r="G72">
            <v>45142</v>
          </cell>
          <cell r="H72">
            <v>56533</v>
          </cell>
          <cell r="I72">
            <v>56533</v>
          </cell>
          <cell r="J72" t="str">
            <v>Evento</v>
          </cell>
          <cell r="K72" t="str">
            <v>Risaralda</v>
          </cell>
          <cell r="L72" t="str">
            <v>Consultas ambulatorias</v>
          </cell>
          <cell r="M72" t="str">
            <v>CNT-2023-48</v>
          </cell>
        </row>
        <row r="73">
          <cell r="E73" t="str">
            <v>RM63768</v>
          </cell>
          <cell r="F73">
            <v>45077</v>
          </cell>
          <cell r="G73">
            <v>45142</v>
          </cell>
          <cell r="H73">
            <v>64500</v>
          </cell>
          <cell r="I73">
            <v>64500</v>
          </cell>
          <cell r="J73" t="str">
            <v>Evento</v>
          </cell>
          <cell r="K73" t="str">
            <v>Risaralda</v>
          </cell>
          <cell r="L73" t="str">
            <v>Consultas ambulatorias</v>
          </cell>
          <cell r="M73" t="str">
            <v>CNT-2023-48</v>
          </cell>
        </row>
        <row r="74">
          <cell r="E74" t="str">
            <v>RM63766</v>
          </cell>
          <cell r="F74">
            <v>45077</v>
          </cell>
          <cell r="G74">
            <v>45302</v>
          </cell>
          <cell r="H74">
            <v>64500</v>
          </cell>
          <cell r="I74">
            <v>64500</v>
          </cell>
          <cell r="J74" t="str">
            <v>Evento</v>
          </cell>
          <cell r="K74" t="str">
            <v>Risaralda</v>
          </cell>
          <cell r="L74" t="str">
            <v>Consultas ambulatorias</v>
          </cell>
          <cell r="M74" t="str">
            <v>CNT-2023-48</v>
          </cell>
        </row>
        <row r="75">
          <cell r="E75" t="str">
            <v>RM63740</v>
          </cell>
          <cell r="F75">
            <v>45077</v>
          </cell>
          <cell r="G75">
            <v>45142</v>
          </cell>
          <cell r="H75">
            <v>18069754</v>
          </cell>
          <cell r="I75">
            <v>18069754</v>
          </cell>
          <cell r="J75" t="str">
            <v>Evento</v>
          </cell>
          <cell r="K75" t="str">
            <v>Risaralda</v>
          </cell>
          <cell r="L75" t="str">
            <v>Servicios ambulatorios</v>
          </cell>
          <cell r="M75" t="str">
            <v>CNT-2023-48</v>
          </cell>
        </row>
        <row r="76">
          <cell r="E76" t="str">
            <v>RM63739</v>
          </cell>
          <cell r="F76">
            <v>45077</v>
          </cell>
          <cell r="G76">
            <v>45142</v>
          </cell>
          <cell r="H76">
            <v>288343</v>
          </cell>
          <cell r="I76">
            <v>288343</v>
          </cell>
          <cell r="J76" t="str">
            <v>Evento</v>
          </cell>
          <cell r="K76" t="str">
            <v>Risaralda</v>
          </cell>
          <cell r="L76" t="str">
            <v>Exámenes de laboratorio, imágenes y otras ayudas diagnósticas ambulatorias</v>
          </cell>
          <cell r="M76" t="str">
            <v>CNT-2023-48</v>
          </cell>
        </row>
        <row r="77">
          <cell r="E77" t="str">
            <v>RM63770</v>
          </cell>
          <cell r="F77">
            <v>45077</v>
          </cell>
          <cell r="G77">
            <v>45142</v>
          </cell>
          <cell r="H77">
            <v>1651879</v>
          </cell>
          <cell r="I77">
            <v>1651879</v>
          </cell>
          <cell r="J77" t="str">
            <v>Evento</v>
          </cell>
          <cell r="K77" t="str">
            <v>Risaralda</v>
          </cell>
          <cell r="L77" t="str">
            <v>Exámenes de laboratorio, imágenes y otras ayudas diagnósticas ambulatorias</v>
          </cell>
          <cell r="M77" t="str">
            <v>CNT-2023-48</v>
          </cell>
        </row>
        <row r="78">
          <cell r="E78" t="str">
            <v>RM63737</v>
          </cell>
          <cell r="F78">
            <v>45077</v>
          </cell>
          <cell r="G78">
            <v>45142</v>
          </cell>
          <cell r="H78">
            <v>1912330</v>
          </cell>
          <cell r="I78">
            <v>1912330</v>
          </cell>
          <cell r="J78" t="str">
            <v>Evento</v>
          </cell>
          <cell r="K78" t="str">
            <v>Risaralda</v>
          </cell>
          <cell r="L78" t="str">
            <v>Exámenes de laboratorio, imágenes y otras ayudas diagnósticas ambulatorias</v>
          </cell>
          <cell r="M78" t="str">
            <v>CNT-2023-48</v>
          </cell>
        </row>
        <row r="79">
          <cell r="E79" t="str">
            <v>RM63806</v>
          </cell>
          <cell r="F79">
            <v>45078</v>
          </cell>
          <cell r="G79">
            <v>45142</v>
          </cell>
          <cell r="H79">
            <v>289685</v>
          </cell>
          <cell r="I79">
            <v>289685</v>
          </cell>
          <cell r="J79" t="str">
            <v>Evento</v>
          </cell>
          <cell r="K79" t="str">
            <v>Risaralda</v>
          </cell>
          <cell r="L79" t="str">
            <v>Exámenes de laboratorio, imágenes y otras ayudas diagnósticas ambulatorias</v>
          </cell>
          <cell r="M79" t="str">
            <v>CNT-2023-48</v>
          </cell>
        </row>
        <row r="80">
          <cell r="E80" t="str">
            <v>RM64027</v>
          </cell>
          <cell r="F80">
            <v>45084</v>
          </cell>
          <cell r="G80">
            <v>45142</v>
          </cell>
          <cell r="H80">
            <v>35260856</v>
          </cell>
          <cell r="I80">
            <v>35260856</v>
          </cell>
          <cell r="J80" t="str">
            <v>Evento</v>
          </cell>
          <cell r="K80" t="str">
            <v>Risaralda</v>
          </cell>
          <cell r="L80" t="str">
            <v>Servicios ambulatorios</v>
          </cell>
          <cell r="M80" t="str">
            <v>CNT-2023-48</v>
          </cell>
        </row>
        <row r="81">
          <cell r="E81" t="str">
            <v>RM64012</v>
          </cell>
          <cell r="F81">
            <v>45084</v>
          </cell>
          <cell r="G81">
            <v>45147</v>
          </cell>
          <cell r="H81">
            <v>56533</v>
          </cell>
          <cell r="I81">
            <v>56533</v>
          </cell>
          <cell r="J81" t="str">
            <v>Evento</v>
          </cell>
          <cell r="K81" t="str">
            <v>Risaralda</v>
          </cell>
          <cell r="L81" t="str">
            <v>Consultas ambulatorias</v>
          </cell>
          <cell r="M81" t="str">
            <v>CNT-2023-48</v>
          </cell>
        </row>
        <row r="82">
          <cell r="E82" t="str">
            <v>RM64047</v>
          </cell>
          <cell r="F82">
            <v>45085</v>
          </cell>
          <cell r="G82">
            <v>45147</v>
          </cell>
          <cell r="H82">
            <v>346723</v>
          </cell>
          <cell r="I82">
            <v>16400</v>
          </cell>
          <cell r="J82" t="str">
            <v>Evento</v>
          </cell>
          <cell r="K82" t="str">
            <v>Risaralda</v>
          </cell>
          <cell r="L82" t="str">
            <v>Consultas ambulatorias</v>
          </cell>
          <cell r="M82" t="str">
            <v>CNT-2023-48</v>
          </cell>
        </row>
        <row r="83">
          <cell r="E83" t="str">
            <v>RC16543</v>
          </cell>
          <cell r="F83">
            <v>45086</v>
          </cell>
          <cell r="G83">
            <v>45142</v>
          </cell>
          <cell r="H83">
            <v>64500</v>
          </cell>
          <cell r="I83">
            <v>64500</v>
          </cell>
          <cell r="J83" t="str">
            <v>Evento</v>
          </cell>
          <cell r="K83" t="str">
            <v>Risaralda</v>
          </cell>
          <cell r="L83" t="str">
            <v>Consultas ambulatorias</v>
          </cell>
          <cell r="M83" t="str">
            <v>CNT-2023-48</v>
          </cell>
        </row>
        <row r="84">
          <cell r="E84" t="str">
            <v>RM64154</v>
          </cell>
          <cell r="F84">
            <v>45090</v>
          </cell>
          <cell r="G84">
            <v>45147</v>
          </cell>
          <cell r="H84">
            <v>10562558</v>
          </cell>
          <cell r="I84">
            <v>126710</v>
          </cell>
          <cell r="J84" t="str">
            <v>Evento</v>
          </cell>
          <cell r="K84" t="str">
            <v>Risaralda</v>
          </cell>
          <cell r="L84" t="str">
            <v>Consultas ambulatorias</v>
          </cell>
          <cell r="M84" t="str">
            <v>CNT-2023-48</v>
          </cell>
        </row>
        <row r="85">
          <cell r="E85" t="str">
            <v>RM64311</v>
          </cell>
          <cell r="F85">
            <v>45093</v>
          </cell>
          <cell r="G85">
            <v>45147</v>
          </cell>
          <cell r="H85">
            <v>578815</v>
          </cell>
          <cell r="I85">
            <v>578815</v>
          </cell>
          <cell r="J85" t="str">
            <v>Evento</v>
          </cell>
          <cell r="K85" t="str">
            <v>Risaralda</v>
          </cell>
          <cell r="L85" t="str">
            <v>Consultas ambulatorias</v>
          </cell>
          <cell r="M85" t="str">
            <v>CNT-2023-48</v>
          </cell>
        </row>
        <row r="86">
          <cell r="E86" t="str">
            <v>RM64287</v>
          </cell>
          <cell r="F86">
            <v>45093</v>
          </cell>
          <cell r="G86">
            <v>45142</v>
          </cell>
          <cell r="H86">
            <v>19873599</v>
          </cell>
          <cell r="I86">
            <v>54895</v>
          </cell>
          <cell r="J86" t="str">
            <v>Evento</v>
          </cell>
          <cell r="K86" t="str">
            <v>Risaralda</v>
          </cell>
          <cell r="L86" t="str">
            <v>Servicios ambulatorios</v>
          </cell>
          <cell r="M86" t="str">
            <v>CNT-2023-48</v>
          </cell>
        </row>
        <row r="87">
          <cell r="E87" t="str">
            <v>RM64685</v>
          </cell>
          <cell r="F87">
            <v>45099</v>
          </cell>
          <cell r="G87">
            <v>45142</v>
          </cell>
          <cell r="H87">
            <v>1496902</v>
          </cell>
          <cell r="I87">
            <v>1495726</v>
          </cell>
          <cell r="J87" t="str">
            <v>Evento</v>
          </cell>
          <cell r="K87" t="str">
            <v>Risaralda</v>
          </cell>
          <cell r="L87" t="str">
            <v>Servicios ambulatorios</v>
          </cell>
          <cell r="M87" t="str">
            <v>CNT-2023-48</v>
          </cell>
        </row>
        <row r="88">
          <cell r="E88" t="str">
            <v>RM65131</v>
          </cell>
          <cell r="F88">
            <v>45105</v>
          </cell>
          <cell r="G88">
            <v>45147</v>
          </cell>
          <cell r="H88">
            <v>1393707</v>
          </cell>
          <cell r="I88">
            <v>1393707</v>
          </cell>
          <cell r="J88" t="str">
            <v>Evento</v>
          </cell>
          <cell r="K88" t="str">
            <v>Risaralda</v>
          </cell>
          <cell r="L88" t="str">
            <v>Consultas ambulatorias</v>
          </cell>
          <cell r="M88" t="str">
            <v>CNT-2023-48</v>
          </cell>
        </row>
        <row r="89">
          <cell r="E89" t="str">
            <v>RM65129</v>
          </cell>
          <cell r="F89">
            <v>45105</v>
          </cell>
          <cell r="G89">
            <v>45147</v>
          </cell>
          <cell r="H89">
            <v>6556667</v>
          </cell>
          <cell r="I89">
            <v>6556667</v>
          </cell>
          <cell r="J89" t="str">
            <v>Evento</v>
          </cell>
          <cell r="K89" t="str">
            <v>Risaralda</v>
          </cell>
          <cell r="L89" t="str">
            <v>Consultas ambulatorias</v>
          </cell>
          <cell r="M89" t="str">
            <v>CNT-2023-48</v>
          </cell>
        </row>
        <row r="90">
          <cell r="E90" t="str">
            <v>RC16996</v>
          </cell>
          <cell r="F90">
            <v>45106</v>
          </cell>
          <cell r="G90">
            <v>45161</v>
          </cell>
          <cell r="H90">
            <v>64500</v>
          </cell>
          <cell r="I90">
            <v>64500</v>
          </cell>
          <cell r="J90" t="str">
            <v>Evento</v>
          </cell>
          <cell r="K90" t="str">
            <v>Risaralda</v>
          </cell>
          <cell r="L90" t="str">
            <v>Consultas ambulatorias</v>
          </cell>
          <cell r="M90" t="str">
            <v>CNT-2023-48</v>
          </cell>
        </row>
        <row r="91">
          <cell r="E91" t="str">
            <v>RC16993</v>
          </cell>
          <cell r="F91">
            <v>45106</v>
          </cell>
          <cell r="G91">
            <v>45161</v>
          </cell>
          <cell r="H91">
            <v>64500</v>
          </cell>
          <cell r="I91">
            <v>64500</v>
          </cell>
          <cell r="J91" t="str">
            <v>Evento</v>
          </cell>
          <cell r="K91" t="str">
            <v>Risaralda</v>
          </cell>
          <cell r="L91" t="str">
            <v>Consultas ambulatorias</v>
          </cell>
          <cell r="M91" t="str">
            <v>CNT-2023-48</v>
          </cell>
        </row>
        <row r="92">
          <cell r="E92" t="str">
            <v>RC16992</v>
          </cell>
          <cell r="F92">
            <v>45106</v>
          </cell>
          <cell r="G92">
            <v>45161</v>
          </cell>
          <cell r="H92">
            <v>64500</v>
          </cell>
          <cell r="I92">
            <v>64500</v>
          </cell>
          <cell r="J92" t="str">
            <v>Evento</v>
          </cell>
          <cell r="K92" t="str">
            <v>Risaralda</v>
          </cell>
          <cell r="L92" t="str">
            <v>Consultas ambulatorias</v>
          </cell>
          <cell r="M92" t="str">
            <v>CNT-2023-48</v>
          </cell>
        </row>
        <row r="93">
          <cell r="E93" t="str">
            <v>RC17002</v>
          </cell>
          <cell r="F93">
            <v>45107</v>
          </cell>
          <cell r="G93">
            <v>45161</v>
          </cell>
          <cell r="H93">
            <v>94240</v>
          </cell>
          <cell r="I93">
            <v>94240</v>
          </cell>
          <cell r="J93" t="str">
            <v>Evento</v>
          </cell>
          <cell r="K93" t="str">
            <v>Risaralda</v>
          </cell>
          <cell r="L93" t="str">
            <v>Consultas ambulatorias</v>
          </cell>
          <cell r="M93" t="str">
            <v>CNT-2023-48</v>
          </cell>
        </row>
        <row r="94">
          <cell r="E94" t="str">
            <v>RM65301</v>
          </cell>
          <cell r="F94">
            <v>45107</v>
          </cell>
          <cell r="G94">
            <v>45147</v>
          </cell>
          <cell r="H94">
            <v>1030335</v>
          </cell>
          <cell r="I94">
            <v>1030335</v>
          </cell>
          <cell r="J94" t="str">
            <v>Evento</v>
          </cell>
          <cell r="K94" t="str">
            <v>Risaralda</v>
          </cell>
          <cell r="L94" t="str">
            <v>Consultas ambulatorias</v>
          </cell>
          <cell r="M94" t="str">
            <v>CNT-2023-48</v>
          </cell>
        </row>
        <row r="95">
          <cell r="E95" t="str">
            <v>RC17050</v>
          </cell>
          <cell r="F95">
            <v>45111</v>
          </cell>
          <cell r="G95">
            <v>45162</v>
          </cell>
          <cell r="H95">
            <v>56533</v>
          </cell>
          <cell r="I95">
            <v>56533</v>
          </cell>
          <cell r="J95" t="str">
            <v>Evento</v>
          </cell>
          <cell r="K95" t="str">
            <v>Risaralda</v>
          </cell>
          <cell r="L95" t="str">
            <v>Consultas ambulatorias</v>
          </cell>
          <cell r="M95" t="str">
            <v>CNT-2023-48</v>
          </cell>
        </row>
        <row r="96">
          <cell r="E96" t="str">
            <v>RC17053</v>
          </cell>
          <cell r="F96">
            <v>45111</v>
          </cell>
          <cell r="G96">
            <v>45162</v>
          </cell>
          <cell r="H96">
            <v>64500</v>
          </cell>
          <cell r="I96">
            <v>64500</v>
          </cell>
          <cell r="J96" t="str">
            <v>Evento</v>
          </cell>
          <cell r="K96" t="str">
            <v>Risaralda</v>
          </cell>
          <cell r="L96" t="str">
            <v>Consultas ambulatorias</v>
          </cell>
          <cell r="M96" t="str">
            <v>CNT-2023-48</v>
          </cell>
        </row>
        <row r="97">
          <cell r="E97" t="str">
            <v>RC17057</v>
          </cell>
          <cell r="F97">
            <v>45111</v>
          </cell>
          <cell r="G97">
            <v>45162</v>
          </cell>
          <cell r="H97">
            <v>56533</v>
          </cell>
          <cell r="I97">
            <v>56533</v>
          </cell>
          <cell r="J97" t="str">
            <v>Evento</v>
          </cell>
          <cell r="K97" t="str">
            <v>Risaralda</v>
          </cell>
          <cell r="L97" t="str">
            <v>Consultas ambulatorias</v>
          </cell>
          <cell r="M97" t="str">
            <v>CNT-2023-48</v>
          </cell>
        </row>
        <row r="98">
          <cell r="E98" t="str">
            <v>RC17063</v>
          </cell>
          <cell r="F98">
            <v>45111</v>
          </cell>
          <cell r="G98">
            <v>45162</v>
          </cell>
          <cell r="H98">
            <v>56533</v>
          </cell>
          <cell r="I98">
            <v>56533</v>
          </cell>
          <cell r="J98" t="str">
            <v>Evento</v>
          </cell>
          <cell r="K98" t="str">
            <v>Risaralda</v>
          </cell>
          <cell r="L98" t="str">
            <v>Consultas ambulatorias</v>
          </cell>
          <cell r="M98" t="str">
            <v>CNT-2023-48</v>
          </cell>
        </row>
        <row r="99">
          <cell r="E99" t="str">
            <v>RM65438</v>
          </cell>
          <cell r="F99">
            <v>45112</v>
          </cell>
          <cell r="G99">
            <v>45162</v>
          </cell>
          <cell r="H99">
            <v>64500</v>
          </cell>
          <cell r="I99">
            <v>64500</v>
          </cell>
          <cell r="J99" t="str">
            <v>Evento</v>
          </cell>
          <cell r="K99" t="str">
            <v>Risaralda</v>
          </cell>
          <cell r="L99" t="str">
            <v>Consultas ambulatorias</v>
          </cell>
          <cell r="M99" t="str">
            <v>CNT-2023-48</v>
          </cell>
        </row>
        <row r="100">
          <cell r="E100" t="str">
            <v>RM65558</v>
          </cell>
          <cell r="F100">
            <v>45114</v>
          </cell>
          <cell r="G100">
            <v>45162</v>
          </cell>
          <cell r="H100">
            <v>35243578</v>
          </cell>
          <cell r="I100">
            <v>35243578</v>
          </cell>
          <cell r="J100" t="str">
            <v>Evento</v>
          </cell>
          <cell r="K100" t="str">
            <v>Risaralda</v>
          </cell>
          <cell r="L100" t="str">
            <v>Servicios ambulatorios</v>
          </cell>
          <cell r="M100" t="str">
            <v>CNT-2023-48</v>
          </cell>
        </row>
        <row r="101">
          <cell r="E101" t="str">
            <v>RM65595</v>
          </cell>
          <cell r="F101">
            <v>45114</v>
          </cell>
          <cell r="G101">
            <v>45162</v>
          </cell>
          <cell r="H101">
            <v>519467</v>
          </cell>
          <cell r="I101">
            <v>519467</v>
          </cell>
          <cell r="J101" t="str">
            <v>Evento</v>
          </cell>
          <cell r="K101" t="str">
            <v>Risaralda</v>
          </cell>
          <cell r="L101" t="str">
            <v>Servicios ambulatorios</v>
          </cell>
          <cell r="M101" t="str">
            <v>CNT-2023-48</v>
          </cell>
        </row>
        <row r="102">
          <cell r="E102" t="str">
            <v>RM65624</v>
          </cell>
          <cell r="F102">
            <v>45115</v>
          </cell>
          <cell r="G102">
            <v>45162</v>
          </cell>
          <cell r="H102">
            <v>901037</v>
          </cell>
          <cell r="I102">
            <v>428341</v>
          </cell>
          <cell r="J102" t="str">
            <v>Evento</v>
          </cell>
          <cell r="K102" t="str">
            <v>Risaralda</v>
          </cell>
          <cell r="L102" t="str">
            <v>Exámenes de laboratorio, imágenes y otras ayudas diagnósticas ambulatorias</v>
          </cell>
          <cell r="M102" t="str">
            <v>CNT-2023-48</v>
          </cell>
        </row>
        <row r="103">
          <cell r="E103" t="str">
            <v>RM65644</v>
          </cell>
          <cell r="F103">
            <v>45115</v>
          </cell>
          <cell r="G103">
            <v>45162</v>
          </cell>
          <cell r="H103">
            <v>312531</v>
          </cell>
          <cell r="I103">
            <v>312531</v>
          </cell>
          <cell r="J103" t="str">
            <v>Evento</v>
          </cell>
          <cell r="K103" t="str">
            <v>Risaralda</v>
          </cell>
          <cell r="L103" t="str">
            <v>Exámenes de laboratorio, imágenes y otras ayudas diagnósticas ambulatorias</v>
          </cell>
          <cell r="M103" t="str">
            <v>CNT-2023-48</v>
          </cell>
        </row>
        <row r="104">
          <cell r="E104" t="str">
            <v>RM65765</v>
          </cell>
          <cell r="F104">
            <v>45118</v>
          </cell>
          <cell r="G104">
            <v>45161</v>
          </cell>
          <cell r="H104">
            <v>145260</v>
          </cell>
          <cell r="I104">
            <v>145260</v>
          </cell>
          <cell r="J104" t="str">
            <v>Evento</v>
          </cell>
          <cell r="K104" t="str">
            <v>Risaralda</v>
          </cell>
          <cell r="L104" t="str">
            <v>Medicamentos de uso ambulatorio</v>
          </cell>
          <cell r="M104" t="str">
            <v>CNT-2023-48</v>
          </cell>
        </row>
        <row r="105">
          <cell r="E105" t="str">
            <v>RM65823</v>
          </cell>
          <cell r="F105">
            <v>45119</v>
          </cell>
          <cell r="G105">
            <v>45162</v>
          </cell>
          <cell r="H105">
            <v>56533</v>
          </cell>
          <cell r="I105">
            <v>56533</v>
          </cell>
          <cell r="J105" t="str">
            <v>Evento</v>
          </cell>
          <cell r="K105" t="str">
            <v>Risaralda</v>
          </cell>
          <cell r="L105" t="str">
            <v>Consultas ambulatorias</v>
          </cell>
          <cell r="M105" t="str">
            <v>CNT-2023-48</v>
          </cell>
        </row>
        <row r="106">
          <cell r="E106" t="str">
            <v>RM65916</v>
          </cell>
          <cell r="F106">
            <v>45120</v>
          </cell>
          <cell r="G106">
            <v>45162</v>
          </cell>
          <cell r="H106">
            <v>500920</v>
          </cell>
          <cell r="I106">
            <v>131020</v>
          </cell>
          <cell r="J106" t="str">
            <v>Evento</v>
          </cell>
          <cell r="K106" t="str">
            <v>Risaralda</v>
          </cell>
          <cell r="L106" t="str">
            <v>Servicios ambulatorios</v>
          </cell>
          <cell r="M106" t="str">
            <v>CNT-2023-48</v>
          </cell>
        </row>
        <row r="107">
          <cell r="E107" t="str">
            <v>RM66048</v>
          </cell>
          <cell r="F107">
            <v>45120</v>
          </cell>
          <cell r="G107">
            <v>45162</v>
          </cell>
          <cell r="H107">
            <v>4494162</v>
          </cell>
          <cell r="I107">
            <v>4494162</v>
          </cell>
          <cell r="J107" t="str">
            <v>Evento</v>
          </cell>
          <cell r="K107" t="str">
            <v>Risaralda</v>
          </cell>
          <cell r="L107" t="str">
            <v>Exámenes de laboratorio, imágenes y otras ayudas diagnósticas ambulatorias</v>
          </cell>
          <cell r="M107" t="str">
            <v>CNT-2023-48</v>
          </cell>
        </row>
        <row r="108">
          <cell r="E108" t="str">
            <v>RM66128</v>
          </cell>
          <cell r="F108">
            <v>45121</v>
          </cell>
          <cell r="G108">
            <v>45162</v>
          </cell>
          <cell r="H108">
            <v>2159137</v>
          </cell>
          <cell r="I108">
            <v>2159137</v>
          </cell>
          <cell r="J108" t="str">
            <v>Evento</v>
          </cell>
          <cell r="K108" t="str">
            <v>Risaralda</v>
          </cell>
          <cell r="L108" t="str">
            <v>Exámenes de laboratorio, imágenes y otras ayudas diagnósticas ambulatorias</v>
          </cell>
          <cell r="M108" t="str">
            <v>CNT-2023-48</v>
          </cell>
        </row>
        <row r="109">
          <cell r="E109" t="str">
            <v>RM66209</v>
          </cell>
          <cell r="F109">
            <v>45124</v>
          </cell>
          <cell r="G109">
            <v>45162</v>
          </cell>
          <cell r="H109">
            <v>56533</v>
          </cell>
          <cell r="I109">
            <v>56533</v>
          </cell>
          <cell r="J109" t="str">
            <v>Evento</v>
          </cell>
          <cell r="K109" t="str">
            <v>Risaralda</v>
          </cell>
          <cell r="L109" t="str">
            <v>Consultas ambulatorias</v>
          </cell>
          <cell r="M109" t="str">
            <v>CNT-2023-48</v>
          </cell>
        </row>
        <row r="110">
          <cell r="E110" t="str">
            <v>RC17296</v>
          </cell>
          <cell r="F110">
            <v>45124</v>
          </cell>
          <cell r="G110">
            <v>45162</v>
          </cell>
          <cell r="H110">
            <v>56533</v>
          </cell>
          <cell r="I110">
            <v>56533</v>
          </cell>
          <cell r="J110" t="str">
            <v>Evento</v>
          </cell>
          <cell r="K110" t="str">
            <v>Risaralda</v>
          </cell>
          <cell r="L110" t="str">
            <v>Consultas ambulatorias</v>
          </cell>
          <cell r="M110" t="str">
            <v>CNT-2023-48</v>
          </cell>
        </row>
        <row r="111">
          <cell r="E111" t="str">
            <v>RM66376</v>
          </cell>
          <cell r="F111">
            <v>45125</v>
          </cell>
          <cell r="G111">
            <v>45274</v>
          </cell>
          <cell r="H111">
            <v>61580</v>
          </cell>
          <cell r="I111">
            <v>61580</v>
          </cell>
          <cell r="J111" t="str">
            <v>Evento</v>
          </cell>
          <cell r="K111" t="str">
            <v>Risaralda</v>
          </cell>
          <cell r="L111" t="str">
            <v>Consultas ambulatorias</v>
          </cell>
          <cell r="M111" t="str">
            <v>CNT-2023-48</v>
          </cell>
        </row>
        <row r="112">
          <cell r="E112" t="str">
            <v>RM66352</v>
          </cell>
          <cell r="F112">
            <v>45125</v>
          </cell>
          <cell r="G112">
            <v>45162</v>
          </cell>
          <cell r="H112">
            <v>64500</v>
          </cell>
          <cell r="I112">
            <v>64500</v>
          </cell>
          <cell r="J112" t="str">
            <v>Evento</v>
          </cell>
          <cell r="K112" t="str">
            <v>Risaralda</v>
          </cell>
          <cell r="L112" t="str">
            <v>Consultas ambulatorias</v>
          </cell>
          <cell r="M112" t="str">
            <v>CNT-2023-48</v>
          </cell>
        </row>
        <row r="113">
          <cell r="E113" t="str">
            <v>RC17349</v>
          </cell>
          <cell r="F113">
            <v>45126</v>
          </cell>
          <cell r="G113">
            <v>45162</v>
          </cell>
          <cell r="H113">
            <v>56946</v>
          </cell>
          <cell r="I113">
            <v>56946</v>
          </cell>
          <cell r="J113" t="str">
            <v>Evento</v>
          </cell>
          <cell r="K113" t="str">
            <v>Risaralda</v>
          </cell>
          <cell r="L113" t="str">
            <v>Consultas ambulatorias</v>
          </cell>
          <cell r="M113" t="str">
            <v>CNT-2023-48</v>
          </cell>
        </row>
        <row r="114">
          <cell r="E114" t="str">
            <v>RM66556</v>
          </cell>
          <cell r="F114">
            <v>45128</v>
          </cell>
          <cell r="G114">
            <v>45162</v>
          </cell>
          <cell r="H114">
            <v>1524300</v>
          </cell>
          <cell r="I114">
            <v>184800</v>
          </cell>
          <cell r="J114" t="str">
            <v>Evento</v>
          </cell>
          <cell r="K114" t="str">
            <v>Risaralda</v>
          </cell>
          <cell r="L114" t="str">
            <v>Consultas ambulatorias</v>
          </cell>
          <cell r="M114" t="str">
            <v>CNT-2023-48</v>
          </cell>
        </row>
        <row r="115">
          <cell r="E115" t="str">
            <v>RC17398</v>
          </cell>
          <cell r="F115">
            <v>45128</v>
          </cell>
          <cell r="G115">
            <v>45162</v>
          </cell>
          <cell r="H115">
            <v>60400</v>
          </cell>
          <cell r="I115">
            <v>60400</v>
          </cell>
          <cell r="J115" t="str">
            <v>Evento</v>
          </cell>
          <cell r="K115" t="str">
            <v>Risaralda</v>
          </cell>
          <cell r="L115" t="str">
            <v>Consultas ambulatorias</v>
          </cell>
          <cell r="M115" t="str">
            <v>CNT-2023-48</v>
          </cell>
        </row>
        <row r="116">
          <cell r="E116" t="str">
            <v>RM66647</v>
          </cell>
          <cell r="F116">
            <v>45131</v>
          </cell>
          <cell r="G116">
            <v>45162</v>
          </cell>
          <cell r="H116">
            <v>56533</v>
          </cell>
          <cell r="I116">
            <v>56533</v>
          </cell>
          <cell r="J116" t="str">
            <v>Evento</v>
          </cell>
          <cell r="K116" t="str">
            <v>Risaralda</v>
          </cell>
          <cell r="L116" t="str">
            <v>Consultas ambulatorias</v>
          </cell>
          <cell r="M116" t="str">
            <v>CNT-2023-48</v>
          </cell>
        </row>
        <row r="117">
          <cell r="E117" t="str">
            <v>RC17422</v>
          </cell>
          <cell r="F117">
            <v>45131</v>
          </cell>
          <cell r="G117">
            <v>45162</v>
          </cell>
          <cell r="H117">
            <v>56533</v>
          </cell>
          <cell r="I117">
            <v>56533</v>
          </cell>
          <cell r="J117" t="str">
            <v>Evento</v>
          </cell>
          <cell r="K117" t="str">
            <v>Risaralda</v>
          </cell>
          <cell r="L117" t="str">
            <v>Consultas ambulatorias</v>
          </cell>
          <cell r="M117" t="str">
            <v>CNT-2023-48</v>
          </cell>
        </row>
        <row r="118">
          <cell r="E118" t="str">
            <v>RM66627</v>
          </cell>
          <cell r="F118">
            <v>45131</v>
          </cell>
          <cell r="G118">
            <v>45162</v>
          </cell>
          <cell r="H118">
            <v>56533</v>
          </cell>
          <cell r="I118">
            <v>56533</v>
          </cell>
          <cell r="J118" t="str">
            <v>Evento</v>
          </cell>
          <cell r="K118" t="str">
            <v>Risaralda</v>
          </cell>
          <cell r="L118" t="str">
            <v>Consultas ambulatorias</v>
          </cell>
          <cell r="M118" t="str">
            <v>CNT-2023-48</v>
          </cell>
        </row>
        <row r="119">
          <cell r="E119" t="str">
            <v>RM66825</v>
          </cell>
          <cell r="F119">
            <v>45134</v>
          </cell>
          <cell r="G119">
            <v>45170</v>
          </cell>
          <cell r="H119">
            <v>617882</v>
          </cell>
          <cell r="I119">
            <v>617882</v>
          </cell>
          <cell r="J119" t="str">
            <v>Evento</v>
          </cell>
          <cell r="K119" t="str">
            <v>Risaralda</v>
          </cell>
          <cell r="L119" t="str">
            <v>Exámenes de laboratorio, imágenes y otras ayudas diagnósticas ambulatorias</v>
          </cell>
          <cell r="M119" t="str">
            <v>CNT-2023-48</v>
          </cell>
        </row>
        <row r="120">
          <cell r="E120" t="str">
            <v>RM66917</v>
          </cell>
          <cell r="F120">
            <v>45134</v>
          </cell>
          <cell r="G120">
            <v>45162</v>
          </cell>
          <cell r="H120">
            <v>16061500</v>
          </cell>
          <cell r="I120">
            <v>16061500</v>
          </cell>
          <cell r="J120" t="str">
            <v>Evento</v>
          </cell>
          <cell r="K120" t="str">
            <v>Risaralda</v>
          </cell>
          <cell r="L120" t="str">
            <v>Servicios ambulatorios</v>
          </cell>
          <cell r="M120" t="str">
            <v>CNT-2023-48</v>
          </cell>
        </row>
        <row r="121">
          <cell r="E121" t="str">
            <v>RM66982</v>
          </cell>
          <cell r="F121">
            <v>45135</v>
          </cell>
          <cell r="G121">
            <v>45170</v>
          </cell>
          <cell r="H121">
            <v>9408076</v>
          </cell>
          <cell r="I121">
            <v>4152643</v>
          </cell>
          <cell r="J121" t="str">
            <v>Evento</v>
          </cell>
          <cell r="K121" t="str">
            <v>Risaralda</v>
          </cell>
          <cell r="L121" t="str">
            <v>Exámenes de laboratorio, imágenes y otras ayudas diagnósticas ambulatorias</v>
          </cell>
          <cell r="M121" t="str">
            <v>CNT-2023-48</v>
          </cell>
        </row>
        <row r="122">
          <cell r="E122" t="str">
            <v>RM67131</v>
          </cell>
          <cell r="F122">
            <v>45138</v>
          </cell>
          <cell r="G122">
            <v>45162</v>
          </cell>
          <cell r="H122">
            <v>24163</v>
          </cell>
          <cell r="I122">
            <v>24163</v>
          </cell>
          <cell r="J122" t="str">
            <v>Evento</v>
          </cell>
          <cell r="K122" t="str">
            <v>Risaralda</v>
          </cell>
          <cell r="L122" t="str">
            <v>Exámenes de laboratorio, imágenes y otras ayudas diagnósticas ambulatorias</v>
          </cell>
          <cell r="M122" t="str">
            <v>CNT-2023-48</v>
          </cell>
        </row>
        <row r="123">
          <cell r="E123" t="str">
            <v>RM67176</v>
          </cell>
          <cell r="F123">
            <v>45138</v>
          </cell>
          <cell r="G123">
            <v>45162</v>
          </cell>
          <cell r="H123">
            <v>57800</v>
          </cell>
          <cell r="I123">
            <v>57800</v>
          </cell>
          <cell r="J123" t="str">
            <v>Evento</v>
          </cell>
          <cell r="K123" t="str">
            <v>Risaralda</v>
          </cell>
          <cell r="L123" t="str">
            <v>Consultas ambulatorias</v>
          </cell>
          <cell r="M123" t="str">
            <v>CNT-2023-48</v>
          </cell>
        </row>
        <row r="124">
          <cell r="E124" t="str">
            <v>RM67238</v>
          </cell>
          <cell r="F124">
            <v>45138</v>
          </cell>
          <cell r="G124">
            <v>45162</v>
          </cell>
          <cell r="H124">
            <v>484217</v>
          </cell>
          <cell r="I124">
            <v>484217</v>
          </cell>
          <cell r="J124" t="str">
            <v>Evento</v>
          </cell>
          <cell r="K124" t="str">
            <v>Risaralda</v>
          </cell>
          <cell r="L124" t="str">
            <v>Servicios ambulatorios</v>
          </cell>
          <cell r="M124" t="str">
            <v>CNT-2023-48</v>
          </cell>
        </row>
        <row r="125">
          <cell r="E125" t="str">
            <v>RM67181</v>
          </cell>
          <cell r="F125">
            <v>45138</v>
          </cell>
          <cell r="G125">
            <v>45161</v>
          </cell>
          <cell r="H125">
            <v>92220</v>
          </cell>
          <cell r="I125">
            <v>92220</v>
          </cell>
          <cell r="J125" t="str">
            <v>Evento</v>
          </cell>
          <cell r="K125" t="str">
            <v>Risaralda</v>
          </cell>
          <cell r="L125" t="str">
            <v>Medicamentos de uso ambulatorio</v>
          </cell>
          <cell r="M125" t="str">
            <v>CNT-2023-48</v>
          </cell>
        </row>
        <row r="126">
          <cell r="E126" t="str">
            <v>RM67325</v>
          </cell>
          <cell r="F126">
            <v>45139</v>
          </cell>
          <cell r="G126">
            <v>45161</v>
          </cell>
          <cell r="H126">
            <v>24482</v>
          </cell>
          <cell r="I126">
            <v>24482</v>
          </cell>
          <cell r="J126" t="str">
            <v>Evento</v>
          </cell>
          <cell r="K126" t="str">
            <v>Risaralda</v>
          </cell>
          <cell r="L126" t="str">
            <v>Consultas ambulatorias</v>
          </cell>
          <cell r="M126" t="str">
            <v>CNT-2023-48</v>
          </cell>
        </row>
        <row r="127">
          <cell r="E127" t="str">
            <v>RM67358</v>
          </cell>
          <cell r="F127">
            <v>45140</v>
          </cell>
          <cell r="G127">
            <v>45161</v>
          </cell>
          <cell r="H127">
            <v>22700</v>
          </cell>
          <cell r="I127">
            <v>22700</v>
          </cell>
          <cell r="J127" t="str">
            <v>Evento</v>
          </cell>
          <cell r="K127" t="str">
            <v>Risaralda</v>
          </cell>
          <cell r="L127" t="str">
            <v>Exámenes de laboratorio, imágenes y otras ayudas diagnósticas ambulatorias</v>
          </cell>
          <cell r="M127" t="str">
            <v>CNT-2023-48</v>
          </cell>
        </row>
        <row r="128">
          <cell r="E128" t="str">
            <v>RM67355</v>
          </cell>
          <cell r="F128">
            <v>45140</v>
          </cell>
          <cell r="G128">
            <v>45161</v>
          </cell>
          <cell r="H128">
            <v>26722506</v>
          </cell>
          <cell r="I128">
            <v>26722506</v>
          </cell>
          <cell r="J128" t="str">
            <v>Evento</v>
          </cell>
          <cell r="K128" t="str">
            <v>Risaralda</v>
          </cell>
          <cell r="L128" t="str">
            <v>Servicios ambulatorios</v>
          </cell>
          <cell r="M128" t="str">
            <v>CNT-2023-48</v>
          </cell>
        </row>
        <row r="129">
          <cell r="E129" t="str">
            <v>RM67821</v>
          </cell>
          <cell r="F129">
            <v>45149</v>
          </cell>
          <cell r="G129">
            <v>45296</v>
          </cell>
          <cell r="H129">
            <v>1963302</v>
          </cell>
          <cell r="I129">
            <v>1963302</v>
          </cell>
          <cell r="J129" t="str">
            <v>Evento</v>
          </cell>
          <cell r="K129" t="str">
            <v>Risaralda</v>
          </cell>
          <cell r="L129" t="str">
            <v>Servicios ambulatorios</v>
          </cell>
          <cell r="M129" t="str">
            <v>CNT-2023-48</v>
          </cell>
        </row>
        <row r="130">
          <cell r="E130" t="str">
            <v>RM68105</v>
          </cell>
          <cell r="F130">
            <v>45153</v>
          </cell>
          <cell r="G130">
            <v>45170</v>
          </cell>
          <cell r="H130">
            <v>10010975</v>
          </cell>
          <cell r="I130">
            <v>10010975</v>
          </cell>
          <cell r="J130" t="str">
            <v>Evento</v>
          </cell>
          <cell r="K130" t="str">
            <v>Risaralda</v>
          </cell>
          <cell r="L130" t="str">
            <v>Servicios hospitalarios</v>
          </cell>
          <cell r="M130" t="str">
            <v>CNT-2023-48</v>
          </cell>
        </row>
        <row r="131">
          <cell r="E131" t="str">
            <v>RC17943</v>
          </cell>
          <cell r="F131">
            <v>45154</v>
          </cell>
          <cell r="G131">
            <v>45180</v>
          </cell>
          <cell r="H131">
            <v>52433</v>
          </cell>
          <cell r="I131">
            <v>52433</v>
          </cell>
          <cell r="J131" t="str">
            <v>Evento</v>
          </cell>
          <cell r="K131" t="str">
            <v>Risaralda</v>
          </cell>
          <cell r="L131" t="str">
            <v>Consultas ambulatorias</v>
          </cell>
          <cell r="M131" t="str">
            <v>CNT-2023-48</v>
          </cell>
        </row>
        <row r="132">
          <cell r="E132" t="str">
            <v>RC17939</v>
          </cell>
          <cell r="F132">
            <v>45154</v>
          </cell>
          <cell r="G132">
            <v>45180</v>
          </cell>
          <cell r="H132">
            <v>52433</v>
          </cell>
          <cell r="I132">
            <v>52433</v>
          </cell>
          <cell r="J132" t="str">
            <v>Evento</v>
          </cell>
          <cell r="K132" t="str">
            <v>Risaralda</v>
          </cell>
          <cell r="L132" t="str">
            <v>Consultas ambulatorias</v>
          </cell>
          <cell r="M132" t="str">
            <v>CNT-2023-48</v>
          </cell>
        </row>
        <row r="133">
          <cell r="E133" t="str">
            <v>RM68258</v>
          </cell>
          <cell r="F133">
            <v>45155</v>
          </cell>
          <cell r="G133">
            <v>45202</v>
          </cell>
          <cell r="H133">
            <v>901037</v>
          </cell>
          <cell r="I133">
            <v>901037</v>
          </cell>
          <cell r="J133" t="str">
            <v>Evento</v>
          </cell>
          <cell r="K133" t="str">
            <v>Risaralda</v>
          </cell>
          <cell r="L133" t="str">
            <v>Consultas ambulatorias</v>
          </cell>
          <cell r="M133" t="str">
            <v>CNT-2023-48</v>
          </cell>
        </row>
        <row r="134">
          <cell r="E134" t="str">
            <v>RC17988</v>
          </cell>
          <cell r="F134">
            <v>45155</v>
          </cell>
          <cell r="G134">
            <v>45180</v>
          </cell>
          <cell r="H134">
            <v>56533</v>
          </cell>
          <cell r="I134">
            <v>56533</v>
          </cell>
          <cell r="J134" t="str">
            <v>Evento</v>
          </cell>
          <cell r="K134" t="str">
            <v>Risaralda</v>
          </cell>
          <cell r="L134" t="str">
            <v>Consultas ambulatorias</v>
          </cell>
          <cell r="M134" t="str">
            <v>CNT-2023-48</v>
          </cell>
        </row>
        <row r="135">
          <cell r="E135" t="str">
            <v>RC17987</v>
          </cell>
          <cell r="F135">
            <v>45155</v>
          </cell>
          <cell r="G135">
            <v>45180</v>
          </cell>
          <cell r="H135">
            <v>56533</v>
          </cell>
          <cell r="I135">
            <v>56533</v>
          </cell>
          <cell r="J135" t="str">
            <v>Evento</v>
          </cell>
          <cell r="K135" t="str">
            <v>Risaralda</v>
          </cell>
          <cell r="L135" t="str">
            <v>Consultas ambulatorias</v>
          </cell>
          <cell r="M135" t="str">
            <v>CNT-2023-48</v>
          </cell>
        </row>
        <row r="136">
          <cell r="E136" t="str">
            <v>RM68392</v>
          </cell>
          <cell r="F136">
            <v>45156</v>
          </cell>
          <cell r="G136">
            <v>45170</v>
          </cell>
          <cell r="H136">
            <v>1373733</v>
          </cell>
          <cell r="I136">
            <v>428341</v>
          </cell>
          <cell r="J136" t="str">
            <v>Evento</v>
          </cell>
          <cell r="K136" t="str">
            <v>Risaralda</v>
          </cell>
          <cell r="L136" t="str">
            <v>Exámenes de laboratorio, imágenes y otras ayudas diagnósticas ambulatorias</v>
          </cell>
          <cell r="M136" t="str">
            <v>CNT-2023-48</v>
          </cell>
        </row>
        <row r="137">
          <cell r="E137" t="str">
            <v>RC18059</v>
          </cell>
          <cell r="F137">
            <v>45160</v>
          </cell>
          <cell r="G137">
            <v>45180</v>
          </cell>
          <cell r="H137">
            <v>60400</v>
          </cell>
          <cell r="I137">
            <v>60400</v>
          </cell>
          <cell r="J137" t="str">
            <v>Evento</v>
          </cell>
          <cell r="K137" t="str">
            <v>Risaralda</v>
          </cell>
          <cell r="L137" t="str">
            <v>Consultas ambulatorias</v>
          </cell>
          <cell r="M137" t="str">
            <v>CNT-2023-48</v>
          </cell>
        </row>
        <row r="138">
          <cell r="E138" t="str">
            <v>RM68670</v>
          </cell>
          <cell r="F138">
            <v>45161</v>
          </cell>
          <cell r="G138">
            <v>45170</v>
          </cell>
          <cell r="H138">
            <v>18390280</v>
          </cell>
          <cell r="I138">
            <v>3528</v>
          </cell>
          <cell r="J138" t="str">
            <v>Evento</v>
          </cell>
          <cell r="K138" t="str">
            <v>Risaralda</v>
          </cell>
          <cell r="L138" t="str">
            <v>Servicios ambulatorios</v>
          </cell>
          <cell r="M138" t="str">
            <v>CNT-2023-48</v>
          </cell>
        </row>
        <row r="139">
          <cell r="E139" t="str">
            <v>RM68593</v>
          </cell>
          <cell r="F139">
            <v>45161</v>
          </cell>
          <cell r="G139">
            <v>45195</v>
          </cell>
          <cell r="H139">
            <v>5651626</v>
          </cell>
          <cell r="I139">
            <v>2859514</v>
          </cell>
          <cell r="J139" t="str">
            <v>Evento</v>
          </cell>
          <cell r="K139" t="str">
            <v>Risaralda</v>
          </cell>
          <cell r="L139" t="str">
            <v>Consultas ambulatorias</v>
          </cell>
          <cell r="M139" t="str">
            <v>CNT-2023-48</v>
          </cell>
        </row>
        <row r="140">
          <cell r="E140" t="str">
            <v>RM68633</v>
          </cell>
          <cell r="F140">
            <v>45161</v>
          </cell>
          <cell r="G140">
            <v>45170</v>
          </cell>
          <cell r="H140">
            <v>59221130</v>
          </cell>
          <cell r="I140">
            <v>5854308</v>
          </cell>
          <cell r="J140" t="str">
            <v>Evento</v>
          </cell>
          <cell r="K140" t="str">
            <v>Risaralda</v>
          </cell>
          <cell r="L140" t="str">
            <v>Servicios hospitalarios</v>
          </cell>
          <cell r="M140" t="str">
            <v>CNT-2023-48</v>
          </cell>
        </row>
        <row r="141">
          <cell r="E141" t="str">
            <v>RC18117</v>
          </cell>
          <cell r="F141">
            <v>45162</v>
          </cell>
          <cell r="G141">
            <v>45180</v>
          </cell>
          <cell r="H141">
            <v>60400</v>
          </cell>
          <cell r="I141">
            <v>60400</v>
          </cell>
          <cell r="J141" t="str">
            <v>Evento</v>
          </cell>
          <cell r="K141" t="str">
            <v>Risaralda</v>
          </cell>
          <cell r="L141" t="str">
            <v>Consultas ambulatorias</v>
          </cell>
          <cell r="M141" t="str">
            <v>CNT-2023-48</v>
          </cell>
        </row>
        <row r="142">
          <cell r="E142" t="str">
            <v>RM68682</v>
          </cell>
          <cell r="F142">
            <v>45162</v>
          </cell>
          <cell r="G142">
            <v>45170</v>
          </cell>
          <cell r="H142">
            <v>27064841</v>
          </cell>
          <cell r="I142">
            <v>27064841</v>
          </cell>
          <cell r="J142" t="str">
            <v>Evento</v>
          </cell>
          <cell r="K142" t="str">
            <v>Risaralda</v>
          </cell>
          <cell r="L142" t="str">
            <v>Servicios ambulatorios</v>
          </cell>
          <cell r="M142" t="str">
            <v>CNT-2023-48</v>
          </cell>
        </row>
        <row r="143">
          <cell r="E143" t="str">
            <v>RC18198</v>
          </cell>
          <cell r="F143">
            <v>45167</v>
          </cell>
          <cell r="G143">
            <v>45205</v>
          </cell>
          <cell r="H143">
            <v>60400</v>
          </cell>
          <cell r="I143">
            <v>60400</v>
          </cell>
          <cell r="J143" t="str">
            <v>Evento</v>
          </cell>
          <cell r="K143" t="str">
            <v>Risaralda</v>
          </cell>
          <cell r="L143" t="str">
            <v>Consultas ambulatorias</v>
          </cell>
          <cell r="M143" t="str">
            <v>CNT-2023-48</v>
          </cell>
        </row>
        <row r="144">
          <cell r="E144" t="str">
            <v>RM69145</v>
          </cell>
          <cell r="F144">
            <v>45167</v>
          </cell>
          <cell r="G144">
            <v>45181</v>
          </cell>
          <cell r="H144">
            <v>18517557</v>
          </cell>
          <cell r="I144">
            <v>12249192</v>
          </cell>
          <cell r="J144" t="str">
            <v>Evento</v>
          </cell>
          <cell r="K144" t="str">
            <v>Risaralda</v>
          </cell>
          <cell r="L144" t="str">
            <v>Servicios hospitalarios</v>
          </cell>
          <cell r="M144" t="str">
            <v>CNT-2023-48</v>
          </cell>
        </row>
        <row r="145">
          <cell r="E145" t="str">
            <v>RM69250</v>
          </cell>
          <cell r="F145">
            <v>45168</v>
          </cell>
          <cell r="G145">
            <v>45202</v>
          </cell>
          <cell r="H145">
            <v>47481532</v>
          </cell>
          <cell r="I145">
            <v>47481532</v>
          </cell>
          <cell r="J145" t="str">
            <v>Evento</v>
          </cell>
          <cell r="K145" t="str">
            <v>Risaralda</v>
          </cell>
          <cell r="L145" t="str">
            <v>Consultas ambulatorias</v>
          </cell>
          <cell r="M145" t="str">
            <v>CNT-2023-48</v>
          </cell>
        </row>
        <row r="146">
          <cell r="E146" t="str">
            <v>RM69178</v>
          </cell>
          <cell r="F146">
            <v>45168</v>
          </cell>
          <cell r="G146">
            <v>45258</v>
          </cell>
          <cell r="H146">
            <v>566678</v>
          </cell>
          <cell r="I146">
            <v>566678</v>
          </cell>
          <cell r="J146" t="str">
            <v>Evento</v>
          </cell>
          <cell r="K146" t="str">
            <v>Risaralda</v>
          </cell>
          <cell r="L146" t="str">
            <v>Servicios ambulatorios</v>
          </cell>
          <cell r="M146" t="str">
            <v>CNT-2023-48</v>
          </cell>
        </row>
        <row r="147">
          <cell r="E147" t="str">
            <v>RM69261</v>
          </cell>
          <cell r="F147">
            <v>45168</v>
          </cell>
          <cell r="G147">
            <v>45181</v>
          </cell>
          <cell r="H147">
            <v>7947252</v>
          </cell>
          <cell r="I147">
            <v>1247398</v>
          </cell>
          <cell r="J147" t="str">
            <v>Evento</v>
          </cell>
          <cell r="K147" t="str">
            <v>Risaralda</v>
          </cell>
          <cell r="L147" t="str">
            <v>Servicios hospitalarios</v>
          </cell>
          <cell r="M147" t="str">
            <v>CNT-2023-48</v>
          </cell>
        </row>
        <row r="148">
          <cell r="E148" t="str">
            <v>RM69179</v>
          </cell>
          <cell r="F148">
            <v>45168</v>
          </cell>
          <cell r="G148">
            <v>45181</v>
          </cell>
          <cell r="H148">
            <v>4298346</v>
          </cell>
          <cell r="I148">
            <v>464563</v>
          </cell>
          <cell r="J148" t="str">
            <v>Evento</v>
          </cell>
          <cell r="K148" t="str">
            <v>Risaralda</v>
          </cell>
          <cell r="L148" t="str">
            <v>Servicios hospitalarios</v>
          </cell>
          <cell r="M148" t="str">
            <v>CNT-2023-48</v>
          </cell>
        </row>
        <row r="149">
          <cell r="E149" t="str">
            <v>RM69176</v>
          </cell>
          <cell r="F149">
            <v>45168</v>
          </cell>
          <cell r="G149">
            <v>45180</v>
          </cell>
          <cell r="H149">
            <v>49990</v>
          </cell>
          <cell r="I149">
            <v>49990</v>
          </cell>
          <cell r="J149" t="str">
            <v>Evento</v>
          </cell>
          <cell r="K149" t="str">
            <v>Risaralda</v>
          </cell>
          <cell r="L149" t="str">
            <v>Exámenes de laboratorio, imágenes y otras ayudas diagnósticas ambulatorias</v>
          </cell>
          <cell r="M149" t="str">
            <v>CNT-2023-48</v>
          </cell>
        </row>
        <row r="150">
          <cell r="E150" t="str">
            <v>RM69497</v>
          </cell>
          <cell r="F150">
            <v>45173</v>
          </cell>
          <cell r="G150">
            <v>45195</v>
          </cell>
          <cell r="H150">
            <v>208190</v>
          </cell>
          <cell r="I150">
            <v>208190</v>
          </cell>
          <cell r="J150" t="str">
            <v>Evento</v>
          </cell>
          <cell r="K150" t="str">
            <v>Risaralda</v>
          </cell>
          <cell r="L150" t="str">
            <v>Consultas ambulatorias</v>
          </cell>
          <cell r="M150" t="str">
            <v>CNT-2023-48</v>
          </cell>
        </row>
        <row r="151">
          <cell r="E151" t="str">
            <v>RM69522</v>
          </cell>
          <cell r="F151">
            <v>45173</v>
          </cell>
          <cell r="G151">
            <v>45195</v>
          </cell>
          <cell r="H151">
            <v>56533</v>
          </cell>
          <cell r="I151">
            <v>56533</v>
          </cell>
          <cell r="J151" t="str">
            <v>Evento</v>
          </cell>
          <cell r="K151" t="str">
            <v>Risaralda</v>
          </cell>
          <cell r="L151" t="str">
            <v>Consultas ambulatorias</v>
          </cell>
          <cell r="M151" t="str">
            <v>CNT-2023-48</v>
          </cell>
        </row>
        <row r="152">
          <cell r="E152" t="str">
            <v>RC18308</v>
          </cell>
          <cell r="F152">
            <v>45173</v>
          </cell>
          <cell r="G152">
            <v>45205</v>
          </cell>
          <cell r="H152">
            <v>56533</v>
          </cell>
          <cell r="I152">
            <v>56533</v>
          </cell>
          <cell r="J152" t="str">
            <v>Evento</v>
          </cell>
          <cell r="K152" t="str">
            <v>Risaralda</v>
          </cell>
          <cell r="L152" t="str">
            <v>Consultas ambulatorias</v>
          </cell>
          <cell r="M152" t="str">
            <v>CNT-2023-48</v>
          </cell>
        </row>
        <row r="153">
          <cell r="E153" t="str">
            <v>RM69752</v>
          </cell>
          <cell r="F153">
            <v>45175</v>
          </cell>
          <cell r="G153">
            <v>45195</v>
          </cell>
          <cell r="H153">
            <v>519467</v>
          </cell>
          <cell r="I153">
            <v>519467</v>
          </cell>
          <cell r="J153" t="str">
            <v>Evento</v>
          </cell>
          <cell r="K153" t="str">
            <v>Risaralda</v>
          </cell>
          <cell r="L153" t="str">
            <v>Consultas ambulatorias</v>
          </cell>
          <cell r="M153" t="str">
            <v>CNT-2023-48</v>
          </cell>
        </row>
        <row r="154">
          <cell r="E154" t="str">
            <v>RM69719</v>
          </cell>
          <cell r="F154">
            <v>45175</v>
          </cell>
          <cell r="G154">
            <v>45195</v>
          </cell>
          <cell r="H154">
            <v>289200</v>
          </cell>
          <cell r="I154">
            <v>289200</v>
          </cell>
          <cell r="J154" t="str">
            <v>Evento</v>
          </cell>
          <cell r="K154" t="str">
            <v>Risaralda</v>
          </cell>
          <cell r="L154" t="str">
            <v>Exámenes de laboratorio, imágenes y otras ayudas diagnósticas ambulatorias</v>
          </cell>
          <cell r="M154" t="str">
            <v>CNT-2023-48</v>
          </cell>
        </row>
        <row r="155">
          <cell r="E155" t="str">
            <v>RM69768</v>
          </cell>
          <cell r="F155">
            <v>45176</v>
          </cell>
          <cell r="G155">
            <v>45195</v>
          </cell>
          <cell r="H155">
            <v>27984</v>
          </cell>
          <cell r="I155">
            <v>27984</v>
          </cell>
          <cell r="J155" t="str">
            <v>Evento</v>
          </cell>
          <cell r="K155" t="str">
            <v>Risaralda</v>
          </cell>
          <cell r="L155" t="str">
            <v>Consultas ambulatorias</v>
          </cell>
          <cell r="M155" t="str">
            <v>CNT-2023-48</v>
          </cell>
        </row>
        <row r="156">
          <cell r="E156" t="str">
            <v>RM69798</v>
          </cell>
          <cell r="F156">
            <v>45176</v>
          </cell>
          <cell r="G156">
            <v>45195</v>
          </cell>
          <cell r="H156">
            <v>64500</v>
          </cell>
          <cell r="I156">
            <v>64500</v>
          </cell>
          <cell r="J156" t="str">
            <v>Evento</v>
          </cell>
          <cell r="K156" t="str">
            <v>Risaralda</v>
          </cell>
          <cell r="L156" t="str">
            <v>Consultas ambulatorias</v>
          </cell>
          <cell r="M156" t="str">
            <v>CNT-2023-48</v>
          </cell>
        </row>
        <row r="157">
          <cell r="E157" t="str">
            <v>RM69825</v>
          </cell>
          <cell r="F157">
            <v>45176</v>
          </cell>
          <cell r="G157">
            <v>45195</v>
          </cell>
          <cell r="H157">
            <v>484217</v>
          </cell>
          <cell r="I157">
            <v>484217</v>
          </cell>
          <cell r="J157" t="str">
            <v>Evento</v>
          </cell>
          <cell r="K157" t="str">
            <v>Risaralda</v>
          </cell>
          <cell r="L157" t="str">
            <v>Consultas ambulatorias</v>
          </cell>
          <cell r="M157" t="str">
            <v>CNT-2023-48</v>
          </cell>
        </row>
        <row r="158">
          <cell r="E158" t="str">
            <v>RM70010</v>
          </cell>
          <cell r="F158">
            <v>45180</v>
          </cell>
          <cell r="G158">
            <v>45204</v>
          </cell>
          <cell r="H158">
            <v>289200</v>
          </cell>
          <cell r="I158">
            <v>289200</v>
          </cell>
          <cell r="J158" t="str">
            <v>Evento</v>
          </cell>
          <cell r="K158" t="str">
            <v>Risaralda</v>
          </cell>
          <cell r="L158" t="str">
            <v>Consultas ambulatorias</v>
          </cell>
          <cell r="M158" t="str">
            <v>CNT-2023-48</v>
          </cell>
        </row>
        <row r="159">
          <cell r="E159" t="str">
            <v>RM69944</v>
          </cell>
          <cell r="F159">
            <v>45180</v>
          </cell>
          <cell r="G159">
            <v>45195</v>
          </cell>
          <cell r="H159">
            <v>23344097</v>
          </cell>
          <cell r="I159">
            <v>2765736</v>
          </cell>
          <cell r="J159" t="str">
            <v>Evento</v>
          </cell>
          <cell r="K159" t="str">
            <v>Risaralda</v>
          </cell>
          <cell r="L159" t="str">
            <v>Consultas ambulatorias</v>
          </cell>
          <cell r="M159" t="str">
            <v>CNT-2023-48</v>
          </cell>
        </row>
        <row r="160">
          <cell r="E160" t="str">
            <v>RM70045</v>
          </cell>
          <cell r="F160">
            <v>45181</v>
          </cell>
          <cell r="G160">
            <v>45204</v>
          </cell>
          <cell r="H160">
            <v>43581108</v>
          </cell>
          <cell r="I160">
            <v>3610304</v>
          </cell>
          <cell r="J160" t="str">
            <v>Evento</v>
          </cell>
          <cell r="K160" t="str">
            <v>Risaralda</v>
          </cell>
          <cell r="L160" t="str">
            <v>Consultas ambulatorias</v>
          </cell>
          <cell r="M160" t="str">
            <v>CNT-2023-48</v>
          </cell>
        </row>
        <row r="161">
          <cell r="E161" t="str">
            <v>RM70041</v>
          </cell>
          <cell r="F161">
            <v>45181</v>
          </cell>
          <cell r="G161">
            <v>45204</v>
          </cell>
          <cell r="H161">
            <v>420297</v>
          </cell>
          <cell r="I161">
            <v>420297</v>
          </cell>
          <cell r="J161" t="str">
            <v>Evento</v>
          </cell>
          <cell r="K161" t="str">
            <v>Risaralda</v>
          </cell>
          <cell r="L161" t="str">
            <v>Consultas ambulatorias</v>
          </cell>
          <cell r="M161" t="str">
            <v>CNT-2023-48</v>
          </cell>
        </row>
        <row r="162">
          <cell r="E162" t="str">
            <v>RM70148</v>
          </cell>
          <cell r="F162">
            <v>45182</v>
          </cell>
          <cell r="G162">
            <v>45195</v>
          </cell>
          <cell r="H162">
            <v>56533</v>
          </cell>
          <cell r="I162">
            <v>56533</v>
          </cell>
          <cell r="J162" t="str">
            <v>Evento</v>
          </cell>
          <cell r="K162" t="str">
            <v>Risaralda</v>
          </cell>
          <cell r="L162" t="str">
            <v>Consultas ambulatorias</v>
          </cell>
          <cell r="M162" t="str">
            <v>CNT-2023-48</v>
          </cell>
        </row>
        <row r="163">
          <cell r="E163" t="str">
            <v>RC18637</v>
          </cell>
          <cell r="F163">
            <v>45182</v>
          </cell>
          <cell r="G163">
            <v>45205</v>
          </cell>
          <cell r="H163">
            <v>64500</v>
          </cell>
          <cell r="I163">
            <v>64500</v>
          </cell>
          <cell r="J163" t="str">
            <v>Evento</v>
          </cell>
          <cell r="K163" t="str">
            <v>Risaralda</v>
          </cell>
          <cell r="L163" t="str">
            <v>Consultas ambulatorias</v>
          </cell>
          <cell r="M163" t="str">
            <v>CNT-2023-48</v>
          </cell>
        </row>
        <row r="164">
          <cell r="E164" t="str">
            <v>CS141297</v>
          </cell>
          <cell r="F164">
            <v>45184</v>
          </cell>
          <cell r="G164">
            <v>45240</v>
          </cell>
          <cell r="H164">
            <v>59288</v>
          </cell>
          <cell r="I164">
            <v>59288</v>
          </cell>
          <cell r="J164" t="str">
            <v>Pago por evento</v>
          </cell>
          <cell r="K164" t="str">
            <v>Caldas</v>
          </cell>
          <cell r="L164" t="str">
            <v>Servicios ambulatorios</v>
          </cell>
          <cell r="M164" t="str">
            <v>CNT-2023-48</v>
          </cell>
        </row>
        <row r="165">
          <cell r="E165" t="str">
            <v>RM70313</v>
          </cell>
          <cell r="F165">
            <v>45184</v>
          </cell>
          <cell r="G165">
            <v>45205</v>
          </cell>
          <cell r="H165">
            <v>64500</v>
          </cell>
          <cell r="I165">
            <v>64500</v>
          </cell>
          <cell r="J165" t="str">
            <v>Evento</v>
          </cell>
          <cell r="K165" t="str">
            <v>Risaralda</v>
          </cell>
          <cell r="L165" t="str">
            <v>Consultas ambulatorias</v>
          </cell>
          <cell r="M165" t="str">
            <v>CNT-2023-48</v>
          </cell>
        </row>
        <row r="166">
          <cell r="E166" t="str">
            <v>RM70286</v>
          </cell>
          <cell r="F166">
            <v>45184</v>
          </cell>
          <cell r="G166">
            <v>45204</v>
          </cell>
          <cell r="H166">
            <v>87990</v>
          </cell>
          <cell r="I166">
            <v>87990</v>
          </cell>
          <cell r="J166" t="str">
            <v>Evento</v>
          </cell>
          <cell r="K166" t="str">
            <v>Risaralda</v>
          </cell>
          <cell r="L166" t="str">
            <v>Consultas ambulatorias</v>
          </cell>
          <cell r="M166" t="str">
            <v>CNT-2023-48</v>
          </cell>
        </row>
        <row r="167">
          <cell r="E167" t="str">
            <v>RM70367</v>
          </cell>
          <cell r="F167">
            <v>45187</v>
          </cell>
          <cell r="G167">
            <v>45205</v>
          </cell>
          <cell r="H167">
            <v>27984</v>
          </cell>
          <cell r="I167">
            <v>27984</v>
          </cell>
          <cell r="J167" t="str">
            <v>Evento</v>
          </cell>
          <cell r="K167" t="str">
            <v>Risaralda</v>
          </cell>
          <cell r="L167" t="str">
            <v>Consultas ambulatorias</v>
          </cell>
          <cell r="M167" t="str">
            <v>CNT-2023-48</v>
          </cell>
        </row>
        <row r="168">
          <cell r="E168" t="str">
            <v>RM70370</v>
          </cell>
          <cell r="F168">
            <v>45187</v>
          </cell>
          <cell r="G168">
            <v>45204</v>
          </cell>
          <cell r="H168">
            <v>38700</v>
          </cell>
          <cell r="I168">
            <v>38700</v>
          </cell>
          <cell r="J168" t="str">
            <v>Evento</v>
          </cell>
          <cell r="K168" t="str">
            <v>Risaralda</v>
          </cell>
          <cell r="L168" t="str">
            <v>Consultas ambulatorias</v>
          </cell>
          <cell r="M168" t="str">
            <v>CNT-2023-48</v>
          </cell>
        </row>
        <row r="169">
          <cell r="E169" t="str">
            <v>RM70386</v>
          </cell>
          <cell r="F169">
            <v>45187</v>
          </cell>
          <cell r="G169">
            <v>45204</v>
          </cell>
          <cell r="H169">
            <v>17379825</v>
          </cell>
          <cell r="I169">
            <v>8036368</v>
          </cell>
          <cell r="J169" t="str">
            <v>Evento</v>
          </cell>
          <cell r="K169" t="str">
            <v>Risaralda</v>
          </cell>
          <cell r="L169" t="str">
            <v>Consultas ambulatorias</v>
          </cell>
          <cell r="M169" t="str">
            <v>CNT-2023-48</v>
          </cell>
        </row>
        <row r="170">
          <cell r="E170" t="str">
            <v>RM70453</v>
          </cell>
          <cell r="F170">
            <v>45188</v>
          </cell>
          <cell r="G170">
            <v>45205</v>
          </cell>
          <cell r="H170">
            <v>26824931</v>
          </cell>
          <cell r="I170">
            <v>26824931</v>
          </cell>
          <cell r="J170" t="str">
            <v>Evento</v>
          </cell>
          <cell r="K170" t="str">
            <v>Risaralda</v>
          </cell>
          <cell r="L170" t="str">
            <v>Consultas ambulatorias</v>
          </cell>
          <cell r="M170" t="str">
            <v>CNT-2023-48</v>
          </cell>
        </row>
        <row r="171">
          <cell r="E171" t="str">
            <v>RM70551</v>
          </cell>
          <cell r="F171">
            <v>45189</v>
          </cell>
          <cell r="G171">
            <v>45205</v>
          </cell>
          <cell r="H171">
            <v>32964</v>
          </cell>
          <cell r="I171">
            <v>32964</v>
          </cell>
          <cell r="J171" t="str">
            <v>Evento</v>
          </cell>
          <cell r="K171" t="str">
            <v>Risaralda</v>
          </cell>
          <cell r="L171" t="str">
            <v>Consultas ambulatorias</v>
          </cell>
          <cell r="M171" t="str">
            <v>CNT-2023-48</v>
          </cell>
        </row>
        <row r="172">
          <cell r="E172" t="str">
            <v>RM70565</v>
          </cell>
          <cell r="F172">
            <v>45189</v>
          </cell>
          <cell r="G172">
            <v>45204</v>
          </cell>
          <cell r="H172">
            <v>56533</v>
          </cell>
          <cell r="I172">
            <v>56533</v>
          </cell>
          <cell r="J172" t="str">
            <v>Evento</v>
          </cell>
          <cell r="K172" t="str">
            <v>Risaralda</v>
          </cell>
          <cell r="L172" t="str">
            <v>Consultas ambulatorias</v>
          </cell>
          <cell r="M172" t="str">
            <v>CNT-2023-48</v>
          </cell>
        </row>
        <row r="173">
          <cell r="E173" t="str">
            <v>RC18819</v>
          </cell>
          <cell r="F173">
            <v>45190</v>
          </cell>
          <cell r="G173">
            <v>45205</v>
          </cell>
          <cell r="H173">
            <v>64500</v>
          </cell>
          <cell r="I173">
            <v>64500</v>
          </cell>
          <cell r="J173" t="str">
            <v>Evento</v>
          </cell>
          <cell r="K173" t="str">
            <v>Risaralda</v>
          </cell>
          <cell r="L173" t="str">
            <v>Consultas ambulatorias</v>
          </cell>
          <cell r="M173" t="str">
            <v>CNT-2023-48</v>
          </cell>
        </row>
        <row r="174">
          <cell r="E174" t="str">
            <v>RM70612</v>
          </cell>
          <cell r="F174">
            <v>45190</v>
          </cell>
          <cell r="G174">
            <v>45204</v>
          </cell>
          <cell r="H174">
            <v>17384111</v>
          </cell>
          <cell r="I174">
            <v>17384111</v>
          </cell>
          <cell r="J174" t="str">
            <v>Evento</v>
          </cell>
          <cell r="K174" t="str">
            <v>Risaralda</v>
          </cell>
          <cell r="L174" t="str">
            <v>Consultas ambulatorias</v>
          </cell>
          <cell r="M174" t="str">
            <v>CNT-2023-48</v>
          </cell>
        </row>
        <row r="175">
          <cell r="E175" t="str">
            <v>RM70729</v>
          </cell>
          <cell r="F175">
            <v>45191</v>
          </cell>
          <cell r="G175">
            <v>45204</v>
          </cell>
          <cell r="H175">
            <v>32262996</v>
          </cell>
          <cell r="I175">
            <v>1158432</v>
          </cell>
          <cell r="J175" t="str">
            <v>Evento</v>
          </cell>
          <cell r="K175" t="str">
            <v>Risaralda</v>
          </cell>
          <cell r="L175" t="str">
            <v>Consultas ambulatorias | Servicios hospitalarios</v>
          </cell>
          <cell r="M175" t="str">
            <v>CNT-2023-48</v>
          </cell>
        </row>
        <row r="176">
          <cell r="E176" t="str">
            <v>RM70705</v>
          </cell>
          <cell r="F176">
            <v>45191</v>
          </cell>
          <cell r="G176">
            <v>45204</v>
          </cell>
          <cell r="H176">
            <v>44106836</v>
          </cell>
          <cell r="I176">
            <v>3446616</v>
          </cell>
          <cell r="J176" t="str">
            <v>Evento</v>
          </cell>
          <cell r="K176" t="str">
            <v>Risaralda</v>
          </cell>
          <cell r="L176" t="str">
            <v>Consultas ambulatorias | Servicios ambulatorios</v>
          </cell>
          <cell r="M176" t="str">
            <v>CNT-2023-48</v>
          </cell>
        </row>
        <row r="177">
          <cell r="E177" t="str">
            <v>RM70733</v>
          </cell>
          <cell r="F177">
            <v>45191</v>
          </cell>
          <cell r="G177">
            <v>45217</v>
          </cell>
          <cell r="H177">
            <v>5761941</v>
          </cell>
          <cell r="I177">
            <v>5761941</v>
          </cell>
          <cell r="J177" t="str">
            <v>Evento</v>
          </cell>
          <cell r="K177" t="str">
            <v>Risaralda</v>
          </cell>
          <cell r="L177" t="str">
            <v>Exámenes de laboratorio, imágenes y otras ayudas diagnósticas ambulatorias</v>
          </cell>
          <cell r="M177" t="str">
            <v>CNT-2023-48</v>
          </cell>
        </row>
        <row r="178">
          <cell r="E178" t="str">
            <v>RM70727</v>
          </cell>
          <cell r="F178">
            <v>45191</v>
          </cell>
          <cell r="G178">
            <v>45205</v>
          </cell>
          <cell r="H178">
            <v>2343480</v>
          </cell>
          <cell r="I178">
            <v>2343480</v>
          </cell>
          <cell r="J178" t="str">
            <v>Evento</v>
          </cell>
          <cell r="K178" t="str">
            <v>Risaralda</v>
          </cell>
          <cell r="L178" t="str">
            <v>Consultas ambulatorias</v>
          </cell>
          <cell r="M178" t="str">
            <v>CNT-2023-48</v>
          </cell>
        </row>
        <row r="179">
          <cell r="E179" t="str">
            <v>RC18866</v>
          </cell>
          <cell r="F179">
            <v>45191</v>
          </cell>
          <cell r="G179">
            <v>45205</v>
          </cell>
          <cell r="H179">
            <v>56533</v>
          </cell>
          <cell r="I179">
            <v>56533</v>
          </cell>
          <cell r="J179" t="str">
            <v>Evento</v>
          </cell>
          <cell r="K179" t="str">
            <v>Risaralda</v>
          </cell>
          <cell r="L179" t="str">
            <v>Consultas ambulatorias</v>
          </cell>
          <cell r="M179" t="str">
            <v>CNT-2023-48</v>
          </cell>
        </row>
        <row r="180">
          <cell r="E180" t="str">
            <v>CS142161</v>
          </cell>
          <cell r="F180">
            <v>45191</v>
          </cell>
          <cell r="G180">
            <v>45237</v>
          </cell>
          <cell r="H180">
            <v>59288</v>
          </cell>
          <cell r="I180">
            <v>59288</v>
          </cell>
          <cell r="J180" t="str">
            <v>Pago por evento</v>
          </cell>
          <cell r="K180" t="str">
            <v>Caldas</v>
          </cell>
          <cell r="L180" t="str">
            <v>Consultas ambulatorias</v>
          </cell>
          <cell r="M180" t="str">
            <v>CNT-2023-48</v>
          </cell>
        </row>
        <row r="181">
          <cell r="E181" t="str">
            <v>RM70735</v>
          </cell>
          <cell r="F181">
            <v>45191</v>
          </cell>
          <cell r="G181">
            <v>45205</v>
          </cell>
          <cell r="H181">
            <v>20936693</v>
          </cell>
          <cell r="I181">
            <v>20936693</v>
          </cell>
          <cell r="J181" t="str">
            <v>Evento</v>
          </cell>
          <cell r="K181" t="str">
            <v>Risaralda</v>
          </cell>
          <cell r="L181" t="str">
            <v>Consultas ambulatorias</v>
          </cell>
          <cell r="M181" t="str">
            <v>CNT-2023-48</v>
          </cell>
        </row>
        <row r="182">
          <cell r="E182" t="str">
            <v>RC18948</v>
          </cell>
          <cell r="F182">
            <v>45194</v>
          </cell>
          <cell r="G182">
            <v>45205</v>
          </cell>
          <cell r="H182">
            <v>56533</v>
          </cell>
          <cell r="I182">
            <v>56533</v>
          </cell>
          <cell r="J182" t="str">
            <v>Evento</v>
          </cell>
          <cell r="K182" t="str">
            <v>Risaralda</v>
          </cell>
          <cell r="L182" t="str">
            <v>Consultas ambulatorias</v>
          </cell>
          <cell r="M182" t="str">
            <v>CNT-2023-48</v>
          </cell>
        </row>
        <row r="183">
          <cell r="E183" t="str">
            <v>RM70920</v>
          </cell>
          <cell r="F183">
            <v>45194</v>
          </cell>
          <cell r="G183">
            <v>45265</v>
          </cell>
          <cell r="H183">
            <v>17142857</v>
          </cell>
          <cell r="I183">
            <v>17142857</v>
          </cell>
          <cell r="J183" t="str">
            <v>Evento</v>
          </cell>
          <cell r="K183" t="str">
            <v>Risaralda</v>
          </cell>
          <cell r="L183" t="str">
            <v>Servicios ambulatorios</v>
          </cell>
          <cell r="M183" t="str">
            <v>CNT-2023-48</v>
          </cell>
        </row>
        <row r="184">
          <cell r="E184" t="str">
            <v>RM70925</v>
          </cell>
          <cell r="F184">
            <v>45194</v>
          </cell>
          <cell r="G184">
            <v>45205</v>
          </cell>
          <cell r="H184">
            <v>56533</v>
          </cell>
          <cell r="I184">
            <v>56533</v>
          </cell>
          <cell r="J184" t="str">
            <v>Evento</v>
          </cell>
          <cell r="K184" t="str">
            <v>Risaralda</v>
          </cell>
          <cell r="L184" t="str">
            <v>Consultas ambulatorias</v>
          </cell>
          <cell r="M184" t="str">
            <v>CNT-2023-48</v>
          </cell>
        </row>
        <row r="185">
          <cell r="E185" t="str">
            <v>RM70894</v>
          </cell>
          <cell r="F185">
            <v>45194</v>
          </cell>
          <cell r="G185">
            <v>45205</v>
          </cell>
          <cell r="H185">
            <v>336399</v>
          </cell>
          <cell r="I185">
            <v>336399</v>
          </cell>
          <cell r="J185" t="str">
            <v>Evento</v>
          </cell>
          <cell r="K185" t="str">
            <v>Risaralda</v>
          </cell>
          <cell r="L185" t="str">
            <v>Consultas ambulatorias</v>
          </cell>
          <cell r="M185" t="str">
            <v>CNT-2023-48</v>
          </cell>
        </row>
        <row r="186">
          <cell r="E186" t="str">
            <v>RM70861</v>
          </cell>
          <cell r="F186">
            <v>45194</v>
          </cell>
          <cell r="G186">
            <v>45237</v>
          </cell>
          <cell r="H186">
            <v>261700</v>
          </cell>
          <cell r="I186">
            <v>261700</v>
          </cell>
          <cell r="J186" t="str">
            <v>Evento</v>
          </cell>
          <cell r="K186" t="str">
            <v>Risaralda</v>
          </cell>
          <cell r="L186" t="str">
            <v>Servicios ambulatorios</v>
          </cell>
          <cell r="M186" t="str">
            <v>CNT-2023-48</v>
          </cell>
        </row>
        <row r="187">
          <cell r="E187" t="str">
            <v>RM70841</v>
          </cell>
          <cell r="F187">
            <v>45194</v>
          </cell>
          <cell r="G187">
            <v>45217</v>
          </cell>
          <cell r="H187">
            <v>801462</v>
          </cell>
          <cell r="I187">
            <v>801462</v>
          </cell>
          <cell r="J187" t="str">
            <v>Evento</v>
          </cell>
          <cell r="K187" t="str">
            <v>Risaralda</v>
          </cell>
          <cell r="L187" t="str">
            <v>Exámenes de laboratorio, imágenes y otras ayudas diagnósticas ambulatorias</v>
          </cell>
          <cell r="M187" t="str">
            <v>CNT-2023-48</v>
          </cell>
        </row>
        <row r="188">
          <cell r="E188" t="str">
            <v>RM70942</v>
          </cell>
          <cell r="F188">
            <v>45195</v>
          </cell>
          <cell r="G188">
            <v>45205</v>
          </cell>
          <cell r="H188">
            <v>175920</v>
          </cell>
          <cell r="I188">
            <v>175920</v>
          </cell>
          <cell r="J188" t="str">
            <v>Evento</v>
          </cell>
          <cell r="K188" t="str">
            <v>Risaralda</v>
          </cell>
          <cell r="L188" t="str">
            <v>Consultas ambulatorias</v>
          </cell>
          <cell r="M188" t="str">
            <v>CNT-2023-48</v>
          </cell>
        </row>
        <row r="189">
          <cell r="E189" t="str">
            <v>RM70991</v>
          </cell>
          <cell r="F189">
            <v>45195</v>
          </cell>
          <cell r="G189">
            <v>45205</v>
          </cell>
          <cell r="H189">
            <v>11950216</v>
          </cell>
          <cell r="I189">
            <v>11950216</v>
          </cell>
          <cell r="J189" t="str">
            <v>Evento</v>
          </cell>
          <cell r="K189" t="str">
            <v>Risaralda</v>
          </cell>
          <cell r="L189" t="str">
            <v>Consultas ambulatorias</v>
          </cell>
          <cell r="M189" t="str">
            <v>CNT-2023-48</v>
          </cell>
        </row>
        <row r="190">
          <cell r="E190" t="str">
            <v>RM71161</v>
          </cell>
          <cell r="F190">
            <v>45196</v>
          </cell>
          <cell r="G190">
            <v>45204</v>
          </cell>
          <cell r="H190">
            <v>64500</v>
          </cell>
          <cell r="I190">
            <v>64500</v>
          </cell>
          <cell r="J190" t="str">
            <v>Evento</v>
          </cell>
          <cell r="K190" t="str">
            <v>Risaralda</v>
          </cell>
          <cell r="L190" t="str">
            <v>Consultas ambulatorias</v>
          </cell>
          <cell r="M190" t="str">
            <v>CNT-2023-48</v>
          </cell>
        </row>
        <row r="191">
          <cell r="E191" t="str">
            <v>RM71120</v>
          </cell>
          <cell r="F191">
            <v>45196</v>
          </cell>
          <cell r="G191">
            <v>45204</v>
          </cell>
          <cell r="H191">
            <v>64500</v>
          </cell>
          <cell r="I191">
            <v>64500</v>
          </cell>
          <cell r="J191" t="str">
            <v>Evento</v>
          </cell>
          <cell r="K191" t="str">
            <v>Risaralda</v>
          </cell>
          <cell r="L191" t="str">
            <v>Consultas ambulatorias</v>
          </cell>
          <cell r="M191" t="str">
            <v>CNT-2023-48</v>
          </cell>
        </row>
        <row r="192">
          <cell r="E192" t="str">
            <v>RC19057</v>
          </cell>
          <cell r="F192">
            <v>45196</v>
          </cell>
          <cell r="G192">
            <v>45205</v>
          </cell>
          <cell r="H192">
            <v>79049</v>
          </cell>
          <cell r="I192">
            <v>79049</v>
          </cell>
          <cell r="J192" t="str">
            <v>Evento</v>
          </cell>
          <cell r="K192" t="str">
            <v>Risaralda</v>
          </cell>
          <cell r="L192" t="str">
            <v>Consultas ambulatorias</v>
          </cell>
          <cell r="M192" t="str">
            <v>CNT-2023-48</v>
          </cell>
        </row>
        <row r="193">
          <cell r="E193" t="str">
            <v>RM71125</v>
          </cell>
          <cell r="F193">
            <v>45196</v>
          </cell>
          <cell r="G193">
            <v>45204</v>
          </cell>
          <cell r="H193">
            <v>56533</v>
          </cell>
          <cell r="I193">
            <v>56533</v>
          </cell>
          <cell r="J193" t="str">
            <v>Evento</v>
          </cell>
          <cell r="K193" t="str">
            <v>Risaralda</v>
          </cell>
          <cell r="L193" t="str">
            <v>Consultas ambulatorias</v>
          </cell>
          <cell r="M193" t="str">
            <v>CNT-2023-48</v>
          </cell>
        </row>
        <row r="194">
          <cell r="E194" t="str">
            <v>RC19048</v>
          </cell>
          <cell r="F194">
            <v>45196</v>
          </cell>
          <cell r="G194">
            <v>45205</v>
          </cell>
          <cell r="H194">
            <v>56533</v>
          </cell>
          <cell r="I194">
            <v>56533</v>
          </cell>
          <cell r="J194" t="str">
            <v>Evento</v>
          </cell>
          <cell r="K194" t="str">
            <v>Risaralda</v>
          </cell>
          <cell r="L194" t="str">
            <v>Consultas ambulatorias</v>
          </cell>
          <cell r="M194" t="str">
            <v>CNT-2023-48</v>
          </cell>
        </row>
        <row r="195">
          <cell r="E195" t="str">
            <v>RC19031</v>
          </cell>
          <cell r="F195">
            <v>45196</v>
          </cell>
          <cell r="G195">
            <v>45205</v>
          </cell>
          <cell r="H195">
            <v>64500</v>
          </cell>
          <cell r="I195">
            <v>64500</v>
          </cell>
          <cell r="J195" t="str">
            <v>Evento</v>
          </cell>
          <cell r="K195" t="str">
            <v>Risaralda</v>
          </cell>
          <cell r="L195" t="str">
            <v>Consultas ambulatorias</v>
          </cell>
          <cell r="M195" t="str">
            <v>CNT-2023-48</v>
          </cell>
        </row>
        <row r="196">
          <cell r="E196" t="str">
            <v>RM71203</v>
          </cell>
          <cell r="F196">
            <v>45197</v>
          </cell>
          <cell r="G196">
            <v>45205</v>
          </cell>
          <cell r="H196">
            <v>80623</v>
          </cell>
          <cell r="I196">
            <v>80623</v>
          </cell>
          <cell r="J196" t="str">
            <v>Evento</v>
          </cell>
          <cell r="K196" t="str">
            <v>Risaralda</v>
          </cell>
          <cell r="L196" t="str">
            <v>Consultas ambulatorias</v>
          </cell>
          <cell r="M196" t="str">
            <v>CNT-2023-48</v>
          </cell>
        </row>
        <row r="197">
          <cell r="E197" t="str">
            <v>RM71204</v>
          </cell>
          <cell r="F197">
            <v>45197</v>
          </cell>
          <cell r="G197">
            <v>45237</v>
          </cell>
          <cell r="H197">
            <v>901037</v>
          </cell>
          <cell r="I197">
            <v>901037</v>
          </cell>
          <cell r="J197" t="str">
            <v>Evento</v>
          </cell>
          <cell r="K197" t="str">
            <v>Risaralda</v>
          </cell>
          <cell r="L197" t="str">
            <v>Servicios ambulatorios</v>
          </cell>
          <cell r="M197" t="str">
            <v>CNT-2023-48</v>
          </cell>
        </row>
        <row r="198">
          <cell r="E198" t="str">
            <v>RM71297</v>
          </cell>
          <cell r="F198">
            <v>45197</v>
          </cell>
          <cell r="G198">
            <v>45204</v>
          </cell>
          <cell r="H198">
            <v>64500</v>
          </cell>
          <cell r="I198">
            <v>64500</v>
          </cell>
          <cell r="J198" t="str">
            <v>Evento</v>
          </cell>
          <cell r="K198" t="str">
            <v>Risaralda</v>
          </cell>
          <cell r="L198" t="str">
            <v>Consultas ambulatorias</v>
          </cell>
          <cell r="M198" t="str">
            <v>CNT-2023-48</v>
          </cell>
        </row>
        <row r="199">
          <cell r="E199" t="str">
            <v>RM71298</v>
          </cell>
          <cell r="F199">
            <v>45197</v>
          </cell>
          <cell r="G199">
            <v>45204</v>
          </cell>
          <cell r="H199">
            <v>901037</v>
          </cell>
          <cell r="I199">
            <v>901037</v>
          </cell>
          <cell r="J199" t="str">
            <v>Evento</v>
          </cell>
          <cell r="K199" t="str">
            <v>Risaralda</v>
          </cell>
          <cell r="L199" t="str">
            <v>Consultas ambulatorias</v>
          </cell>
          <cell r="M199" t="str">
            <v>CNT-2023-48</v>
          </cell>
        </row>
        <row r="200">
          <cell r="E200" t="str">
            <v>RM71488</v>
          </cell>
          <cell r="F200">
            <v>45198</v>
          </cell>
          <cell r="G200">
            <v>45217</v>
          </cell>
          <cell r="H200">
            <v>1412882</v>
          </cell>
          <cell r="I200">
            <v>1412882</v>
          </cell>
          <cell r="J200" t="str">
            <v>Evento</v>
          </cell>
          <cell r="K200" t="str">
            <v>Risaralda</v>
          </cell>
          <cell r="L200" t="str">
            <v>Exámenes de laboratorio, imágenes y otras ayudas diagnósticas ambulatorias</v>
          </cell>
          <cell r="M200" t="str">
            <v>CNT-2023-48</v>
          </cell>
        </row>
        <row r="201">
          <cell r="E201" t="str">
            <v>RM71515</v>
          </cell>
          <cell r="F201">
            <v>45198</v>
          </cell>
          <cell r="G201">
            <v>45217</v>
          </cell>
          <cell r="H201">
            <v>8326679</v>
          </cell>
          <cell r="I201">
            <v>8326679</v>
          </cell>
          <cell r="J201" t="str">
            <v>Evento</v>
          </cell>
          <cell r="K201" t="str">
            <v>Risaralda</v>
          </cell>
          <cell r="L201" t="str">
            <v>Exámenes de laboratorio, imágenes y otras ayudas diagnósticas ambulatorias</v>
          </cell>
          <cell r="M201" t="str">
            <v>CNT-2023-48</v>
          </cell>
        </row>
        <row r="202">
          <cell r="E202" t="str">
            <v>RM71456</v>
          </cell>
          <cell r="F202">
            <v>45198</v>
          </cell>
          <cell r="G202">
            <v>45204</v>
          </cell>
          <cell r="H202">
            <v>346915</v>
          </cell>
          <cell r="I202">
            <v>346915</v>
          </cell>
          <cell r="J202" t="str">
            <v>Evento</v>
          </cell>
          <cell r="K202" t="str">
            <v>Risaralda</v>
          </cell>
          <cell r="L202" t="str">
            <v>Consultas ambulatorias</v>
          </cell>
          <cell r="M202" t="str">
            <v>CNT-2023-48</v>
          </cell>
        </row>
        <row r="203">
          <cell r="E203" t="str">
            <v>RM71458</v>
          </cell>
          <cell r="F203">
            <v>45198</v>
          </cell>
          <cell r="G203">
            <v>45204</v>
          </cell>
          <cell r="H203">
            <v>1549700</v>
          </cell>
          <cell r="I203">
            <v>1549700</v>
          </cell>
          <cell r="J203" t="str">
            <v>Evento</v>
          </cell>
          <cell r="K203" t="str">
            <v>Risaralda</v>
          </cell>
          <cell r="L203" t="str">
            <v>Consultas ambulatorias</v>
          </cell>
          <cell r="M203" t="str">
            <v>CNT-2023-48</v>
          </cell>
        </row>
        <row r="204">
          <cell r="E204" t="str">
            <v>RM71507</v>
          </cell>
          <cell r="F204">
            <v>45198</v>
          </cell>
          <cell r="G204">
            <v>45217</v>
          </cell>
          <cell r="H204">
            <v>346915</v>
          </cell>
          <cell r="I204">
            <v>346915</v>
          </cell>
          <cell r="J204" t="str">
            <v>Evento</v>
          </cell>
          <cell r="K204" t="str">
            <v>Risaralda</v>
          </cell>
          <cell r="L204" t="str">
            <v>Exámenes de laboratorio, imágenes y otras ayudas diagnósticas ambulatorias</v>
          </cell>
          <cell r="M204" t="str">
            <v>CNT-2023-48</v>
          </cell>
        </row>
        <row r="205">
          <cell r="E205" t="str">
            <v>RM71364</v>
          </cell>
          <cell r="F205">
            <v>45198</v>
          </cell>
          <cell r="G205">
            <v>45217</v>
          </cell>
          <cell r="H205">
            <v>32964</v>
          </cell>
          <cell r="I205">
            <v>32964</v>
          </cell>
          <cell r="J205" t="str">
            <v>Evento</v>
          </cell>
          <cell r="K205" t="str">
            <v>Risaralda</v>
          </cell>
          <cell r="L205" t="str">
            <v>Exámenes de laboratorio, imágenes y otras ayudas diagnósticas ambulatorias</v>
          </cell>
          <cell r="M205" t="str">
            <v>CNT-2023-48</v>
          </cell>
        </row>
        <row r="206">
          <cell r="E206" t="str">
            <v>RC19134</v>
          </cell>
          <cell r="F206">
            <v>45198</v>
          </cell>
          <cell r="G206">
            <v>45205</v>
          </cell>
          <cell r="H206">
            <v>64500</v>
          </cell>
          <cell r="I206">
            <v>64500</v>
          </cell>
          <cell r="J206" t="str">
            <v>Evento</v>
          </cell>
          <cell r="K206" t="str">
            <v>Risaralda</v>
          </cell>
          <cell r="L206" t="str">
            <v>Consultas ambulatorias</v>
          </cell>
          <cell r="M206" t="str">
            <v>CNT-2023-48</v>
          </cell>
        </row>
        <row r="207">
          <cell r="E207" t="str">
            <v>QA25933</v>
          </cell>
          <cell r="F207">
            <v>45198</v>
          </cell>
          <cell r="G207">
            <v>45212</v>
          </cell>
          <cell r="H207">
            <v>60400</v>
          </cell>
          <cell r="I207">
            <v>60400</v>
          </cell>
          <cell r="J207" t="str">
            <v>Pago por evento</v>
          </cell>
          <cell r="K207" t="str">
            <v>Quindio</v>
          </cell>
          <cell r="L207" t="str">
            <v>Consultas ambulatorias</v>
          </cell>
          <cell r="M207" t="str">
            <v>CNT-2023-48</v>
          </cell>
        </row>
        <row r="208">
          <cell r="E208" t="str">
            <v>RM71413</v>
          </cell>
          <cell r="F208">
            <v>45198</v>
          </cell>
          <cell r="G208">
            <v>45217</v>
          </cell>
          <cell r="H208">
            <v>394247</v>
          </cell>
          <cell r="I208">
            <v>394247</v>
          </cell>
          <cell r="J208" t="str">
            <v>Evento</v>
          </cell>
          <cell r="K208" t="str">
            <v>Risaralda</v>
          </cell>
          <cell r="L208" t="str">
            <v>Consultas ambulatorias</v>
          </cell>
          <cell r="M208" t="str">
            <v>CNT-2023-48</v>
          </cell>
        </row>
        <row r="209">
          <cell r="E209" t="str">
            <v>RM71587</v>
          </cell>
          <cell r="F209">
            <v>45201</v>
          </cell>
          <cell r="G209">
            <v>45217</v>
          </cell>
          <cell r="H209">
            <v>108264</v>
          </cell>
          <cell r="I209">
            <v>108264</v>
          </cell>
          <cell r="J209" t="str">
            <v>Evento</v>
          </cell>
          <cell r="K209" t="str">
            <v>Risaralda</v>
          </cell>
          <cell r="L209" t="str">
            <v>Exámenes de laboratorio, imágenes y otras ayudas diagnósticas ambulatorias</v>
          </cell>
          <cell r="M209" t="str">
            <v>CNT-2023-48</v>
          </cell>
        </row>
        <row r="210">
          <cell r="E210" t="str">
            <v>RM71600</v>
          </cell>
          <cell r="F210">
            <v>45201</v>
          </cell>
          <cell r="G210">
            <v>45217</v>
          </cell>
          <cell r="H210">
            <v>56533</v>
          </cell>
          <cell r="I210">
            <v>56533</v>
          </cell>
          <cell r="J210" t="str">
            <v>Evento</v>
          </cell>
          <cell r="K210" t="str">
            <v>Risaralda</v>
          </cell>
          <cell r="L210" t="str">
            <v>Consultas ambulatorias</v>
          </cell>
          <cell r="M210" t="str">
            <v>CNT-2023-48</v>
          </cell>
        </row>
        <row r="211">
          <cell r="E211" t="str">
            <v>RM71610</v>
          </cell>
          <cell r="F211">
            <v>45201</v>
          </cell>
          <cell r="G211">
            <v>45217</v>
          </cell>
          <cell r="H211">
            <v>57800</v>
          </cell>
          <cell r="I211">
            <v>57800</v>
          </cell>
          <cell r="J211" t="str">
            <v>Evento</v>
          </cell>
          <cell r="K211" t="str">
            <v>Risaralda</v>
          </cell>
          <cell r="L211" t="str">
            <v>Consultas ambulatorias</v>
          </cell>
          <cell r="M211" t="str">
            <v>CNT-2023-48</v>
          </cell>
        </row>
        <row r="212">
          <cell r="E212" t="str">
            <v>RM71621</v>
          </cell>
          <cell r="F212">
            <v>45201</v>
          </cell>
          <cell r="G212">
            <v>45217</v>
          </cell>
          <cell r="H212">
            <v>289200</v>
          </cell>
          <cell r="I212">
            <v>289200</v>
          </cell>
          <cell r="J212" t="str">
            <v>Evento</v>
          </cell>
          <cell r="K212" t="str">
            <v>Risaralda</v>
          </cell>
          <cell r="L212" t="str">
            <v>Exámenes de laboratorio, imágenes y otras ayudas diagnósticas ambulatorias</v>
          </cell>
          <cell r="M212" t="str">
            <v>CNT-2023-48</v>
          </cell>
        </row>
        <row r="213">
          <cell r="E213" t="str">
            <v>RC19175</v>
          </cell>
          <cell r="F213">
            <v>45201</v>
          </cell>
          <cell r="G213">
            <v>45250</v>
          </cell>
          <cell r="H213">
            <v>60400</v>
          </cell>
          <cell r="I213">
            <v>60400</v>
          </cell>
          <cell r="J213" t="str">
            <v>Evento</v>
          </cell>
          <cell r="K213" t="str">
            <v>Risaralda</v>
          </cell>
          <cell r="L213" t="str">
            <v>Consultas ambulatorias</v>
          </cell>
          <cell r="M213" t="str">
            <v>CNT-2023-48</v>
          </cell>
        </row>
        <row r="214">
          <cell r="E214" t="str">
            <v>RM71716</v>
          </cell>
          <cell r="F214">
            <v>45202</v>
          </cell>
          <cell r="G214">
            <v>45217</v>
          </cell>
          <cell r="H214">
            <v>446865</v>
          </cell>
          <cell r="I214">
            <v>446865</v>
          </cell>
          <cell r="J214" t="str">
            <v>Evento</v>
          </cell>
          <cell r="K214" t="str">
            <v>Risaralda</v>
          </cell>
          <cell r="L214" t="str">
            <v>Exámenes de laboratorio, imágenes y otras ayudas diagnósticas ambulatorias</v>
          </cell>
          <cell r="M214" t="str">
            <v>CNT-2023-48</v>
          </cell>
        </row>
        <row r="215">
          <cell r="E215" t="str">
            <v>RC19199</v>
          </cell>
          <cell r="F215">
            <v>45202</v>
          </cell>
          <cell r="G215">
            <v>45250</v>
          </cell>
          <cell r="H215">
            <v>69354</v>
          </cell>
          <cell r="I215">
            <v>69354</v>
          </cell>
          <cell r="J215" t="str">
            <v>Evento</v>
          </cell>
          <cell r="K215" t="str">
            <v>Risaralda</v>
          </cell>
          <cell r="L215" t="str">
            <v>Consultas ambulatorias</v>
          </cell>
          <cell r="M215" t="str">
            <v>CNT-2023-48</v>
          </cell>
        </row>
        <row r="216">
          <cell r="E216" t="str">
            <v>RM71683</v>
          </cell>
          <cell r="F216">
            <v>45202</v>
          </cell>
          <cell r="G216">
            <v>45217</v>
          </cell>
          <cell r="H216">
            <v>38700</v>
          </cell>
          <cell r="I216">
            <v>38700</v>
          </cell>
          <cell r="J216" t="str">
            <v>Evento</v>
          </cell>
          <cell r="K216" t="str">
            <v>Risaralda</v>
          </cell>
          <cell r="L216" t="str">
            <v>Exámenes de laboratorio, imágenes y otras ayudas diagnósticas ambulatorias</v>
          </cell>
          <cell r="M216" t="str">
            <v>CNT-2023-48</v>
          </cell>
        </row>
        <row r="217">
          <cell r="E217" t="str">
            <v>RM71752</v>
          </cell>
          <cell r="F217">
            <v>45202</v>
          </cell>
          <cell r="G217">
            <v>45217</v>
          </cell>
          <cell r="H217">
            <v>180510</v>
          </cell>
          <cell r="I217">
            <v>180510</v>
          </cell>
          <cell r="J217" t="str">
            <v>Evento</v>
          </cell>
          <cell r="K217" t="str">
            <v>Risaralda</v>
          </cell>
          <cell r="L217" t="str">
            <v>Medicamentos de uso ambulatorio</v>
          </cell>
          <cell r="M217" t="str">
            <v>CNT-2023-48</v>
          </cell>
        </row>
        <row r="218">
          <cell r="E218" t="str">
            <v>RC19253</v>
          </cell>
          <cell r="F218">
            <v>45203</v>
          </cell>
          <cell r="G218">
            <v>45250</v>
          </cell>
          <cell r="H218">
            <v>56533</v>
          </cell>
          <cell r="I218">
            <v>56533</v>
          </cell>
          <cell r="J218" t="str">
            <v>Evento</v>
          </cell>
          <cell r="K218" t="str">
            <v>Risaralda</v>
          </cell>
          <cell r="L218" t="str">
            <v>Consultas ambulatorias</v>
          </cell>
          <cell r="M218" t="str">
            <v>CNT-2023-48</v>
          </cell>
        </row>
        <row r="219">
          <cell r="E219" t="str">
            <v>RM71821</v>
          </cell>
          <cell r="F219">
            <v>45203</v>
          </cell>
          <cell r="G219">
            <v>45217</v>
          </cell>
          <cell r="H219">
            <v>56533</v>
          </cell>
          <cell r="I219">
            <v>56533</v>
          </cell>
          <cell r="J219" t="str">
            <v>Evento</v>
          </cell>
          <cell r="K219" t="str">
            <v>Risaralda</v>
          </cell>
          <cell r="L219" t="str">
            <v>Consultas ambulatorias</v>
          </cell>
          <cell r="M219" t="str">
            <v>CNT-2023-48</v>
          </cell>
        </row>
        <row r="220">
          <cell r="E220" t="str">
            <v>RM71801</v>
          </cell>
          <cell r="F220">
            <v>45203</v>
          </cell>
          <cell r="G220">
            <v>45217</v>
          </cell>
          <cell r="H220">
            <v>56533</v>
          </cell>
          <cell r="I220">
            <v>56533</v>
          </cell>
          <cell r="J220" t="str">
            <v>Evento</v>
          </cell>
          <cell r="K220" t="str">
            <v>Risaralda</v>
          </cell>
          <cell r="L220" t="str">
            <v>Consultas ambulatorias</v>
          </cell>
          <cell r="M220" t="str">
            <v>CNT-2023-48</v>
          </cell>
        </row>
        <row r="221">
          <cell r="E221" t="str">
            <v>RM71790</v>
          </cell>
          <cell r="F221">
            <v>45203</v>
          </cell>
          <cell r="G221">
            <v>45217</v>
          </cell>
          <cell r="H221">
            <v>56533</v>
          </cell>
          <cell r="I221">
            <v>56533</v>
          </cell>
          <cell r="J221" t="str">
            <v>Evento</v>
          </cell>
          <cell r="K221" t="str">
            <v>Risaralda</v>
          </cell>
          <cell r="L221" t="str">
            <v>Consultas ambulatorias</v>
          </cell>
          <cell r="M221" t="str">
            <v>CNT-2023-48</v>
          </cell>
        </row>
        <row r="222">
          <cell r="E222" t="str">
            <v>RC19286</v>
          </cell>
          <cell r="F222">
            <v>45203</v>
          </cell>
          <cell r="G222">
            <v>45250</v>
          </cell>
          <cell r="H222">
            <v>64500</v>
          </cell>
          <cell r="I222">
            <v>64500</v>
          </cell>
          <cell r="J222" t="str">
            <v>Evento</v>
          </cell>
          <cell r="K222" t="str">
            <v>Risaralda</v>
          </cell>
          <cell r="L222" t="str">
            <v>Consultas ambulatorias</v>
          </cell>
          <cell r="M222" t="str">
            <v>CNT-2023-48</v>
          </cell>
        </row>
        <row r="223">
          <cell r="E223" t="str">
            <v>RM71792</v>
          </cell>
          <cell r="F223">
            <v>45203</v>
          </cell>
          <cell r="G223">
            <v>45217</v>
          </cell>
          <cell r="H223">
            <v>64500</v>
          </cell>
          <cell r="I223">
            <v>64500</v>
          </cell>
          <cell r="J223" t="str">
            <v>Evento</v>
          </cell>
          <cell r="K223" t="str">
            <v>Risaralda</v>
          </cell>
          <cell r="L223" t="str">
            <v>Consultas ambulatorias</v>
          </cell>
          <cell r="M223" t="str">
            <v>CNT-2023-48</v>
          </cell>
        </row>
        <row r="224">
          <cell r="E224" t="str">
            <v>RC19266</v>
          </cell>
          <cell r="F224">
            <v>45203</v>
          </cell>
          <cell r="G224">
            <v>45250</v>
          </cell>
          <cell r="H224">
            <v>56533</v>
          </cell>
          <cell r="I224">
            <v>56533</v>
          </cell>
          <cell r="J224" t="str">
            <v>Evento</v>
          </cell>
          <cell r="K224" t="str">
            <v>Risaralda</v>
          </cell>
          <cell r="L224" t="str">
            <v>Consultas ambulatorias</v>
          </cell>
          <cell r="M224" t="str">
            <v>CNT-2023-48</v>
          </cell>
        </row>
        <row r="225">
          <cell r="E225" t="str">
            <v>RC19267</v>
          </cell>
          <cell r="F225">
            <v>45203</v>
          </cell>
          <cell r="G225">
            <v>45250</v>
          </cell>
          <cell r="H225">
            <v>64500</v>
          </cell>
          <cell r="I225">
            <v>64500</v>
          </cell>
          <cell r="J225" t="str">
            <v>Evento</v>
          </cell>
          <cell r="K225" t="str">
            <v>Risaralda</v>
          </cell>
          <cell r="L225" t="str">
            <v>Consultas ambulatorias</v>
          </cell>
          <cell r="M225" t="str">
            <v>CNT-2023-48</v>
          </cell>
        </row>
        <row r="226">
          <cell r="E226" t="str">
            <v>RC19298</v>
          </cell>
          <cell r="F226">
            <v>45204</v>
          </cell>
          <cell r="G226">
            <v>45250</v>
          </cell>
          <cell r="H226">
            <v>64500</v>
          </cell>
          <cell r="I226">
            <v>64500</v>
          </cell>
          <cell r="J226" t="str">
            <v>Evento</v>
          </cell>
          <cell r="K226" t="str">
            <v>Risaralda</v>
          </cell>
          <cell r="L226" t="str">
            <v>Consultas ambulatorias</v>
          </cell>
          <cell r="M226" t="str">
            <v>CNT-2023-48</v>
          </cell>
        </row>
        <row r="227">
          <cell r="E227" t="str">
            <v>RC19301</v>
          </cell>
          <cell r="F227">
            <v>45204</v>
          </cell>
          <cell r="G227">
            <v>45250</v>
          </cell>
          <cell r="H227">
            <v>64500</v>
          </cell>
          <cell r="I227">
            <v>64500</v>
          </cell>
          <cell r="J227" t="str">
            <v>Evento</v>
          </cell>
          <cell r="K227" t="str">
            <v>Risaralda</v>
          </cell>
          <cell r="L227" t="str">
            <v>Consultas ambulatorias</v>
          </cell>
          <cell r="M227" t="str">
            <v>CNT-2023-48</v>
          </cell>
        </row>
        <row r="228">
          <cell r="E228" t="str">
            <v>RC19314</v>
          </cell>
          <cell r="F228">
            <v>45204</v>
          </cell>
          <cell r="G228">
            <v>45250</v>
          </cell>
          <cell r="H228">
            <v>64500</v>
          </cell>
          <cell r="I228">
            <v>64500</v>
          </cell>
          <cell r="J228" t="str">
            <v>Evento</v>
          </cell>
          <cell r="K228" t="str">
            <v>Risaralda</v>
          </cell>
          <cell r="L228" t="str">
            <v>Consultas ambulatorias</v>
          </cell>
          <cell r="M228" t="str">
            <v>CNT-2023-48</v>
          </cell>
        </row>
        <row r="229">
          <cell r="E229" t="str">
            <v>RM71903</v>
          </cell>
          <cell r="F229">
            <v>45204</v>
          </cell>
          <cell r="G229">
            <v>45217</v>
          </cell>
          <cell r="H229">
            <v>26824931</v>
          </cell>
          <cell r="I229">
            <v>26824931</v>
          </cell>
          <cell r="J229" t="str">
            <v>Evento</v>
          </cell>
          <cell r="K229" t="str">
            <v>Risaralda</v>
          </cell>
          <cell r="L229" t="str">
            <v>Consultas ambulatorias</v>
          </cell>
          <cell r="M229" t="str">
            <v>CNT-2023-48</v>
          </cell>
        </row>
        <row r="230">
          <cell r="E230" t="str">
            <v>RM71942</v>
          </cell>
          <cell r="F230">
            <v>45205</v>
          </cell>
          <cell r="G230">
            <v>45217</v>
          </cell>
          <cell r="H230">
            <v>192600</v>
          </cell>
          <cell r="I230">
            <v>192600</v>
          </cell>
          <cell r="J230" t="str">
            <v>Evento</v>
          </cell>
          <cell r="K230" t="str">
            <v>Risaralda</v>
          </cell>
          <cell r="L230" t="str">
            <v>Exámenes de laboratorio, imágenes y otras ayudas diagnósticas ambulatorias</v>
          </cell>
          <cell r="M230" t="str">
            <v>CNT-2023-48</v>
          </cell>
        </row>
        <row r="231">
          <cell r="E231" t="str">
            <v>RC19348</v>
          </cell>
          <cell r="F231">
            <v>45205</v>
          </cell>
          <cell r="G231">
            <v>45250</v>
          </cell>
          <cell r="H231">
            <v>56533</v>
          </cell>
          <cell r="I231">
            <v>56533</v>
          </cell>
          <cell r="J231" t="str">
            <v>Evento</v>
          </cell>
          <cell r="K231" t="str">
            <v>Risaralda</v>
          </cell>
          <cell r="L231" t="str">
            <v>Consultas ambulatorias</v>
          </cell>
          <cell r="M231" t="str">
            <v>CNT-2023-48</v>
          </cell>
        </row>
        <row r="232">
          <cell r="E232" t="str">
            <v>RM72014</v>
          </cell>
          <cell r="F232">
            <v>45206</v>
          </cell>
          <cell r="G232">
            <v>45217</v>
          </cell>
          <cell r="H232">
            <v>1007700</v>
          </cell>
          <cell r="I232">
            <v>1007700</v>
          </cell>
          <cell r="J232" t="str">
            <v>Evento</v>
          </cell>
          <cell r="K232" t="str">
            <v>Risaralda</v>
          </cell>
          <cell r="L232" t="str">
            <v>Exámenes de laboratorio, imágenes y otras ayudas diagnósticas ambulatorias</v>
          </cell>
          <cell r="M232" t="str">
            <v>CNT-2023-48</v>
          </cell>
        </row>
        <row r="233">
          <cell r="E233" t="str">
            <v>RM72102</v>
          </cell>
          <cell r="F233">
            <v>45208</v>
          </cell>
          <cell r="G233">
            <v>45217</v>
          </cell>
          <cell r="H233">
            <v>18387540</v>
          </cell>
          <cell r="I233">
            <v>18387540</v>
          </cell>
          <cell r="J233" t="str">
            <v>Evento</v>
          </cell>
          <cell r="K233" t="str">
            <v>Risaralda</v>
          </cell>
          <cell r="L233" t="str">
            <v>Servicios ambulatorios</v>
          </cell>
          <cell r="M233" t="str">
            <v>CNT-2023-48</v>
          </cell>
        </row>
        <row r="234">
          <cell r="E234" t="str">
            <v>RM72043</v>
          </cell>
          <cell r="F234">
            <v>45208</v>
          </cell>
          <cell r="G234">
            <v>45217</v>
          </cell>
          <cell r="H234">
            <v>56533</v>
          </cell>
          <cell r="I234">
            <v>56533</v>
          </cell>
          <cell r="J234" t="str">
            <v>Evento</v>
          </cell>
          <cell r="K234" t="str">
            <v>Risaralda</v>
          </cell>
          <cell r="L234" t="str">
            <v>Consultas ambulatorias</v>
          </cell>
          <cell r="M234" t="str">
            <v>CNT-2023-48</v>
          </cell>
        </row>
        <row r="235">
          <cell r="E235" t="str">
            <v>RM72078</v>
          </cell>
          <cell r="F235">
            <v>45208</v>
          </cell>
          <cell r="G235">
            <v>45217</v>
          </cell>
          <cell r="H235">
            <v>64500</v>
          </cell>
          <cell r="I235">
            <v>64500</v>
          </cell>
          <cell r="J235" t="str">
            <v>Evento</v>
          </cell>
          <cell r="K235" t="str">
            <v>Risaralda</v>
          </cell>
          <cell r="L235" t="str">
            <v>Consultas ambulatorias</v>
          </cell>
          <cell r="M235" t="str">
            <v>CNT-2023-48</v>
          </cell>
        </row>
        <row r="236">
          <cell r="E236" t="str">
            <v>RM72096</v>
          </cell>
          <cell r="F236">
            <v>45208</v>
          </cell>
          <cell r="G236">
            <v>45217</v>
          </cell>
          <cell r="H236">
            <v>289200</v>
          </cell>
          <cell r="I236">
            <v>289200</v>
          </cell>
          <cell r="J236" t="str">
            <v>Evento</v>
          </cell>
          <cell r="K236" t="str">
            <v>Risaralda</v>
          </cell>
          <cell r="L236" t="str">
            <v>Exámenes de laboratorio, imágenes y otras ayudas diagnósticas ambulatorias</v>
          </cell>
          <cell r="M236" t="str">
            <v>CNT-2023-48</v>
          </cell>
        </row>
        <row r="237">
          <cell r="E237" t="str">
            <v>RM72098</v>
          </cell>
          <cell r="F237">
            <v>45208</v>
          </cell>
          <cell r="G237">
            <v>45217</v>
          </cell>
          <cell r="H237">
            <v>289200</v>
          </cell>
          <cell r="I237">
            <v>289200</v>
          </cell>
          <cell r="J237" t="str">
            <v>Evento</v>
          </cell>
          <cell r="K237" t="str">
            <v>Risaralda</v>
          </cell>
          <cell r="L237" t="str">
            <v>Exámenes de laboratorio, imágenes y otras ayudas diagnósticas ambulatorias</v>
          </cell>
          <cell r="M237" t="str">
            <v>CNT-2023-48</v>
          </cell>
        </row>
        <row r="238">
          <cell r="E238" t="str">
            <v>RM72104</v>
          </cell>
          <cell r="F238">
            <v>45208</v>
          </cell>
          <cell r="G238">
            <v>45237</v>
          </cell>
          <cell r="H238">
            <v>289200</v>
          </cell>
          <cell r="I238">
            <v>289200</v>
          </cell>
          <cell r="J238" t="str">
            <v>Evento</v>
          </cell>
          <cell r="K238" t="str">
            <v>Risaralda</v>
          </cell>
          <cell r="L238" t="str">
            <v>Servicios ambulatorios</v>
          </cell>
          <cell r="M238" t="str">
            <v>CNT-2023-48</v>
          </cell>
        </row>
        <row r="239">
          <cell r="E239" t="str">
            <v>RM72168</v>
          </cell>
          <cell r="F239">
            <v>45209</v>
          </cell>
          <cell r="G239">
            <v>45217</v>
          </cell>
          <cell r="H239">
            <v>145260</v>
          </cell>
          <cell r="I239">
            <v>145260</v>
          </cell>
          <cell r="J239" t="str">
            <v>Evento</v>
          </cell>
          <cell r="K239" t="str">
            <v>Risaralda</v>
          </cell>
          <cell r="L239" t="str">
            <v>Medicamentos de uso ambulatorio</v>
          </cell>
          <cell r="M239" t="str">
            <v>CNT-2023-48</v>
          </cell>
        </row>
        <row r="240">
          <cell r="E240" t="str">
            <v>RM72155</v>
          </cell>
          <cell r="F240">
            <v>45209</v>
          </cell>
          <cell r="G240">
            <v>45217</v>
          </cell>
          <cell r="H240">
            <v>70797</v>
          </cell>
          <cell r="I240">
            <v>70797</v>
          </cell>
          <cell r="J240" t="str">
            <v>Evento</v>
          </cell>
          <cell r="K240" t="str">
            <v>Risaralda</v>
          </cell>
          <cell r="L240" t="str">
            <v>Exámenes de laboratorio, imágenes y otras ayudas diagnósticas ambulatorias</v>
          </cell>
          <cell r="M240" t="str">
            <v>CNT-2023-48</v>
          </cell>
        </row>
        <row r="241">
          <cell r="E241" t="str">
            <v>RM72159</v>
          </cell>
          <cell r="F241">
            <v>45209</v>
          </cell>
          <cell r="G241">
            <v>45217</v>
          </cell>
          <cell r="H241">
            <v>111100</v>
          </cell>
          <cell r="I241">
            <v>111100</v>
          </cell>
          <cell r="J241" t="str">
            <v>Evento</v>
          </cell>
          <cell r="K241" t="str">
            <v>Risaralda</v>
          </cell>
          <cell r="L241" t="str">
            <v>Exámenes de laboratorio, imágenes y otras ayudas diagnósticas ambulatorias</v>
          </cell>
          <cell r="M241" t="str">
            <v>CNT-2023-48</v>
          </cell>
        </row>
        <row r="242">
          <cell r="E242" t="str">
            <v>RC19419</v>
          </cell>
          <cell r="F242">
            <v>45209</v>
          </cell>
          <cell r="G242">
            <v>45250</v>
          </cell>
          <cell r="H242">
            <v>56533</v>
          </cell>
          <cell r="I242">
            <v>56533</v>
          </cell>
          <cell r="J242" t="str">
            <v>Evento</v>
          </cell>
          <cell r="K242" t="str">
            <v>Risaralda</v>
          </cell>
          <cell r="L242" t="str">
            <v>Consultas ambulatorias</v>
          </cell>
          <cell r="M242" t="str">
            <v>CNT-2023-48</v>
          </cell>
        </row>
        <row r="243">
          <cell r="E243" t="str">
            <v>RM72152</v>
          </cell>
          <cell r="F243">
            <v>45209</v>
          </cell>
          <cell r="G243">
            <v>45217</v>
          </cell>
          <cell r="H243">
            <v>383885</v>
          </cell>
          <cell r="I243">
            <v>383885</v>
          </cell>
          <cell r="J243" t="str">
            <v>Evento</v>
          </cell>
          <cell r="K243" t="str">
            <v>Risaralda</v>
          </cell>
          <cell r="L243" t="str">
            <v>Exámenes de laboratorio, imágenes y otras ayudas diagnósticas ambulatorias</v>
          </cell>
          <cell r="M243" t="str">
            <v>CNT-2023-48</v>
          </cell>
        </row>
        <row r="244">
          <cell r="E244" t="str">
            <v>RC19429</v>
          </cell>
          <cell r="F244">
            <v>45209</v>
          </cell>
          <cell r="G244">
            <v>45250</v>
          </cell>
          <cell r="H244">
            <v>64500</v>
          </cell>
          <cell r="I244">
            <v>64500</v>
          </cell>
          <cell r="J244" t="str">
            <v>Evento</v>
          </cell>
          <cell r="K244" t="str">
            <v>Risaralda</v>
          </cell>
          <cell r="L244" t="str">
            <v>Consultas ambulatorias</v>
          </cell>
          <cell r="M244" t="str">
            <v>CNT-2023-48</v>
          </cell>
        </row>
        <row r="245">
          <cell r="E245" t="str">
            <v>RM72217</v>
          </cell>
          <cell r="F245">
            <v>45209</v>
          </cell>
          <cell r="G245">
            <v>45217</v>
          </cell>
          <cell r="H245">
            <v>64500</v>
          </cell>
          <cell r="I245">
            <v>64500</v>
          </cell>
          <cell r="J245" t="str">
            <v>Evento</v>
          </cell>
          <cell r="K245" t="str">
            <v>Risaralda</v>
          </cell>
          <cell r="L245" t="str">
            <v>Consultas ambulatorias</v>
          </cell>
          <cell r="M245" t="str">
            <v>CNT-2023-48</v>
          </cell>
        </row>
        <row r="246">
          <cell r="E246" t="str">
            <v>RC19438</v>
          </cell>
          <cell r="F246">
            <v>45209</v>
          </cell>
          <cell r="G246">
            <v>45250</v>
          </cell>
          <cell r="H246">
            <v>56533</v>
          </cell>
          <cell r="I246">
            <v>56533</v>
          </cell>
          <cell r="J246" t="str">
            <v>Evento</v>
          </cell>
          <cell r="K246" t="str">
            <v>Risaralda</v>
          </cell>
          <cell r="L246" t="str">
            <v>Consultas ambulatorias</v>
          </cell>
          <cell r="M246" t="str">
            <v>CNT-2023-48</v>
          </cell>
        </row>
        <row r="247">
          <cell r="E247" t="str">
            <v>RC19453</v>
          </cell>
          <cell r="F247">
            <v>45209</v>
          </cell>
          <cell r="G247">
            <v>45250</v>
          </cell>
          <cell r="H247">
            <v>64500</v>
          </cell>
          <cell r="I247">
            <v>64500</v>
          </cell>
          <cell r="J247" t="str">
            <v>Evento</v>
          </cell>
          <cell r="K247" t="str">
            <v>Risaralda</v>
          </cell>
          <cell r="L247" t="str">
            <v>Consultas ambulatorias</v>
          </cell>
          <cell r="M247" t="str">
            <v>CNT-2023-48</v>
          </cell>
        </row>
        <row r="248">
          <cell r="E248" t="str">
            <v>RM72204</v>
          </cell>
          <cell r="F248">
            <v>45209</v>
          </cell>
          <cell r="G248">
            <v>45217</v>
          </cell>
          <cell r="H248">
            <v>16784250</v>
          </cell>
          <cell r="I248">
            <v>16784250</v>
          </cell>
          <cell r="J248" t="str">
            <v>Evento</v>
          </cell>
          <cell r="K248" t="str">
            <v>Risaralda</v>
          </cell>
          <cell r="L248" t="str">
            <v>Servicios ambulatorios</v>
          </cell>
          <cell r="M248" t="str">
            <v>CNT-2023-48</v>
          </cell>
        </row>
        <row r="249">
          <cell r="E249" t="str">
            <v>RM72230</v>
          </cell>
          <cell r="F249">
            <v>45209</v>
          </cell>
          <cell r="G249">
            <v>45233</v>
          </cell>
          <cell r="H249">
            <v>56906933</v>
          </cell>
          <cell r="I249">
            <v>56906933</v>
          </cell>
          <cell r="J249" t="str">
            <v>Evento</v>
          </cell>
          <cell r="K249" t="str">
            <v>Risaralda</v>
          </cell>
          <cell r="L249" t="str">
            <v>Servicios hospitalarios</v>
          </cell>
          <cell r="M249" t="str">
            <v>CNT-2023-48</v>
          </cell>
        </row>
        <row r="250">
          <cell r="E250" t="str">
            <v>RM72347</v>
          </cell>
          <cell r="F250">
            <v>45210</v>
          </cell>
          <cell r="G250">
            <v>45217</v>
          </cell>
          <cell r="H250">
            <v>901037</v>
          </cell>
          <cell r="I250">
            <v>901037</v>
          </cell>
          <cell r="J250" t="str">
            <v>Evento</v>
          </cell>
          <cell r="K250" t="str">
            <v>Risaralda</v>
          </cell>
          <cell r="L250" t="str">
            <v>Consultas ambulatorias</v>
          </cell>
          <cell r="M250" t="str">
            <v>CNT-2023-48</v>
          </cell>
        </row>
        <row r="251">
          <cell r="E251" t="str">
            <v>RM72288</v>
          </cell>
          <cell r="F251">
            <v>45210</v>
          </cell>
          <cell r="G251">
            <v>45217</v>
          </cell>
          <cell r="H251">
            <v>342815</v>
          </cell>
          <cell r="I251">
            <v>342815</v>
          </cell>
          <cell r="J251" t="str">
            <v>Evento</v>
          </cell>
          <cell r="K251" t="str">
            <v>Risaralda</v>
          </cell>
          <cell r="L251" t="str">
            <v>Exámenes de laboratorio, imágenes y otras ayudas diagnósticas ambulatorias</v>
          </cell>
          <cell r="M251" t="str">
            <v>CNT-2023-48</v>
          </cell>
        </row>
        <row r="252">
          <cell r="E252" t="str">
            <v>RM72251</v>
          </cell>
          <cell r="F252">
            <v>45210</v>
          </cell>
          <cell r="G252">
            <v>45217</v>
          </cell>
          <cell r="H252">
            <v>121033</v>
          </cell>
          <cell r="I252">
            <v>121033</v>
          </cell>
          <cell r="J252" t="str">
            <v>Evento</v>
          </cell>
          <cell r="K252" t="str">
            <v>Risaralda</v>
          </cell>
          <cell r="L252" t="str">
            <v>Consultas ambulatorias</v>
          </cell>
          <cell r="M252" t="str">
            <v>CNT-2023-48</v>
          </cell>
        </row>
        <row r="253">
          <cell r="E253" t="str">
            <v>RC19495</v>
          </cell>
          <cell r="F253">
            <v>45210</v>
          </cell>
          <cell r="G253">
            <v>45250</v>
          </cell>
          <cell r="H253">
            <v>94240</v>
          </cell>
          <cell r="I253">
            <v>94240</v>
          </cell>
          <cell r="J253" t="str">
            <v>Evento</v>
          </cell>
          <cell r="K253" t="str">
            <v>Risaralda</v>
          </cell>
          <cell r="L253" t="str">
            <v>Consultas ambulatorias</v>
          </cell>
          <cell r="M253" t="str">
            <v>CNT-2023-48</v>
          </cell>
        </row>
        <row r="254">
          <cell r="E254" t="str">
            <v>RM72257</v>
          </cell>
          <cell r="F254">
            <v>45210</v>
          </cell>
          <cell r="G254">
            <v>45217</v>
          </cell>
          <cell r="H254">
            <v>56533</v>
          </cell>
          <cell r="I254">
            <v>56533</v>
          </cell>
          <cell r="J254" t="str">
            <v>Evento</v>
          </cell>
          <cell r="K254" t="str">
            <v>Risaralda</v>
          </cell>
          <cell r="L254" t="str">
            <v>Consultas ambulatorias</v>
          </cell>
          <cell r="M254" t="str">
            <v>CNT-2023-48</v>
          </cell>
        </row>
        <row r="255">
          <cell r="E255" t="str">
            <v>RM72262</v>
          </cell>
          <cell r="F255">
            <v>45210</v>
          </cell>
          <cell r="G255">
            <v>45217</v>
          </cell>
          <cell r="H255">
            <v>32964</v>
          </cell>
          <cell r="I255">
            <v>32964</v>
          </cell>
          <cell r="J255" t="str">
            <v>Evento</v>
          </cell>
          <cell r="K255" t="str">
            <v>Risaralda</v>
          </cell>
          <cell r="L255" t="str">
            <v>Exámenes de laboratorio, imágenes y otras ayudas diagnósticas ambulatorias</v>
          </cell>
          <cell r="M255" t="str">
            <v>CNT-2023-48</v>
          </cell>
        </row>
        <row r="256">
          <cell r="E256" t="str">
            <v>RM72263</v>
          </cell>
          <cell r="F256">
            <v>45210</v>
          </cell>
          <cell r="G256">
            <v>45217</v>
          </cell>
          <cell r="H256">
            <v>80623</v>
          </cell>
          <cell r="I256">
            <v>80623</v>
          </cell>
          <cell r="J256" t="str">
            <v>Evento</v>
          </cell>
          <cell r="K256" t="str">
            <v>Risaralda</v>
          </cell>
          <cell r="L256" t="str">
            <v>Exámenes de laboratorio, imágenes y otras ayudas diagnósticas ambulatorias</v>
          </cell>
          <cell r="M256" t="str">
            <v>CNT-2023-48</v>
          </cell>
        </row>
        <row r="257">
          <cell r="E257" t="str">
            <v>RM72275</v>
          </cell>
          <cell r="F257">
            <v>45210</v>
          </cell>
          <cell r="G257">
            <v>45217</v>
          </cell>
          <cell r="H257">
            <v>49990</v>
          </cell>
          <cell r="I257">
            <v>49990</v>
          </cell>
          <cell r="J257" t="str">
            <v>Evento</v>
          </cell>
          <cell r="K257" t="str">
            <v>Risaralda</v>
          </cell>
          <cell r="L257" t="str">
            <v>Exámenes de laboratorio, imágenes y otras ayudas diagnósticas ambulatorias</v>
          </cell>
          <cell r="M257" t="str">
            <v>CNT-2023-48</v>
          </cell>
        </row>
        <row r="258">
          <cell r="E258" t="str">
            <v>RM72350</v>
          </cell>
          <cell r="F258">
            <v>45210</v>
          </cell>
          <cell r="G258">
            <v>45217</v>
          </cell>
          <cell r="H258">
            <v>2165647</v>
          </cell>
          <cell r="I258">
            <v>2165647</v>
          </cell>
          <cell r="J258" t="str">
            <v>Evento</v>
          </cell>
          <cell r="K258" t="str">
            <v>Risaralda</v>
          </cell>
          <cell r="L258" t="str">
            <v>Exámenes de laboratorio, imágenes y otras ayudas diagnósticas ambulatorias</v>
          </cell>
          <cell r="M258" t="str">
            <v>CNT-2023-48</v>
          </cell>
        </row>
        <row r="259">
          <cell r="E259" t="str">
            <v>RM72339</v>
          </cell>
          <cell r="F259">
            <v>45210</v>
          </cell>
          <cell r="G259">
            <v>45217</v>
          </cell>
          <cell r="H259">
            <v>56533</v>
          </cell>
          <cell r="I259">
            <v>56533</v>
          </cell>
          <cell r="J259" t="str">
            <v>Evento</v>
          </cell>
          <cell r="K259" t="str">
            <v>Risaralda</v>
          </cell>
          <cell r="L259" t="str">
            <v>Consultas ambulatorias</v>
          </cell>
          <cell r="M259" t="str">
            <v>CNT-2023-48</v>
          </cell>
        </row>
        <row r="260">
          <cell r="E260" t="str">
            <v>RC19537</v>
          </cell>
          <cell r="F260">
            <v>45211</v>
          </cell>
          <cell r="G260">
            <v>45250</v>
          </cell>
          <cell r="H260">
            <v>52770</v>
          </cell>
          <cell r="I260">
            <v>52770</v>
          </cell>
          <cell r="J260" t="str">
            <v>Evento</v>
          </cell>
          <cell r="K260" t="str">
            <v>Risaralda</v>
          </cell>
          <cell r="L260" t="str">
            <v>Consultas ambulatorias</v>
          </cell>
          <cell r="M260" t="str">
            <v>CNT-2023-48</v>
          </cell>
        </row>
        <row r="261">
          <cell r="E261" t="str">
            <v>RC19538</v>
          </cell>
          <cell r="F261">
            <v>45211</v>
          </cell>
          <cell r="G261">
            <v>45250</v>
          </cell>
          <cell r="H261">
            <v>64500</v>
          </cell>
          <cell r="I261">
            <v>64500</v>
          </cell>
          <cell r="J261" t="str">
            <v>Evento</v>
          </cell>
          <cell r="K261" t="str">
            <v>Risaralda</v>
          </cell>
          <cell r="L261" t="str">
            <v>Consultas ambulatorias</v>
          </cell>
          <cell r="M261" t="str">
            <v>CNT-2023-48</v>
          </cell>
        </row>
        <row r="262">
          <cell r="E262" t="str">
            <v>RC19541</v>
          </cell>
          <cell r="F262">
            <v>45211</v>
          </cell>
          <cell r="G262">
            <v>45250</v>
          </cell>
          <cell r="H262">
            <v>64500</v>
          </cell>
          <cell r="I262">
            <v>64500</v>
          </cell>
          <cell r="J262" t="str">
            <v>Evento</v>
          </cell>
          <cell r="K262" t="str">
            <v>Risaralda</v>
          </cell>
          <cell r="L262" t="str">
            <v>Consultas ambulatorias</v>
          </cell>
          <cell r="M262" t="str">
            <v>CNT-2023-48</v>
          </cell>
        </row>
        <row r="263">
          <cell r="E263" t="str">
            <v>RM72399</v>
          </cell>
          <cell r="F263">
            <v>45211</v>
          </cell>
          <cell r="G263">
            <v>45233</v>
          </cell>
          <cell r="H263">
            <v>3693135</v>
          </cell>
          <cell r="I263">
            <v>3693135</v>
          </cell>
          <cell r="J263" t="str">
            <v>Evento</v>
          </cell>
          <cell r="K263" t="str">
            <v>Risaralda</v>
          </cell>
          <cell r="L263" t="str">
            <v>Servicios hospitalarios</v>
          </cell>
          <cell r="M263" t="str">
            <v>CNT-2023-48</v>
          </cell>
        </row>
        <row r="264">
          <cell r="E264" t="str">
            <v>RM72381</v>
          </cell>
          <cell r="F264">
            <v>45211</v>
          </cell>
          <cell r="G264">
            <v>45233</v>
          </cell>
          <cell r="H264">
            <v>145260</v>
          </cell>
          <cell r="I264">
            <v>145260</v>
          </cell>
          <cell r="J264" t="str">
            <v>Evento</v>
          </cell>
          <cell r="K264" t="str">
            <v>Risaralda</v>
          </cell>
          <cell r="L264" t="str">
            <v>Consultas ambulatorias</v>
          </cell>
          <cell r="M264" t="str">
            <v>CNT-2023-48</v>
          </cell>
        </row>
        <row r="265">
          <cell r="E265" t="str">
            <v>RM72411</v>
          </cell>
          <cell r="F265">
            <v>45211</v>
          </cell>
          <cell r="G265">
            <v>45233</v>
          </cell>
          <cell r="H265">
            <v>17804934</v>
          </cell>
          <cell r="I265">
            <v>17804934</v>
          </cell>
          <cell r="J265" t="str">
            <v>Evento</v>
          </cell>
          <cell r="K265" t="str">
            <v>Risaralda</v>
          </cell>
          <cell r="L265" t="str">
            <v>Servicios ambulatorios</v>
          </cell>
          <cell r="M265" t="str">
            <v>CNT-2023-48</v>
          </cell>
        </row>
        <row r="266">
          <cell r="E266" t="str">
            <v>RM72443</v>
          </cell>
          <cell r="F266">
            <v>45212</v>
          </cell>
          <cell r="G266">
            <v>45237</v>
          </cell>
          <cell r="H266">
            <v>6179024</v>
          </cell>
          <cell r="I266">
            <v>6179024</v>
          </cell>
          <cell r="J266" t="str">
            <v>Evento</v>
          </cell>
          <cell r="K266" t="str">
            <v>Risaralda</v>
          </cell>
          <cell r="L266" t="str">
            <v>Servicios ambulatorios</v>
          </cell>
          <cell r="M266" t="str">
            <v>CNT-2023-48</v>
          </cell>
        </row>
        <row r="267">
          <cell r="E267" t="str">
            <v>RM72418</v>
          </cell>
          <cell r="F267">
            <v>45212</v>
          </cell>
          <cell r="G267">
            <v>45233</v>
          </cell>
          <cell r="H267">
            <v>60254</v>
          </cell>
          <cell r="I267">
            <v>60254</v>
          </cell>
          <cell r="J267" t="str">
            <v>Evento</v>
          </cell>
          <cell r="K267" t="str">
            <v>Risaralda</v>
          </cell>
          <cell r="L267" t="str">
            <v>Consultas ambulatorias</v>
          </cell>
          <cell r="M267" t="str">
            <v>CNT-2023-48</v>
          </cell>
        </row>
        <row r="268">
          <cell r="E268" t="str">
            <v>RM72500</v>
          </cell>
          <cell r="F268">
            <v>45212</v>
          </cell>
          <cell r="G268">
            <v>45233</v>
          </cell>
          <cell r="H268">
            <v>11318516</v>
          </cell>
          <cell r="I268">
            <v>11318516</v>
          </cell>
          <cell r="J268" t="str">
            <v>Evento</v>
          </cell>
          <cell r="K268" t="str">
            <v>Risaralda</v>
          </cell>
          <cell r="L268" t="str">
            <v>Servicios ambulatorios</v>
          </cell>
          <cell r="M268" t="str">
            <v>CNT-2023-48</v>
          </cell>
        </row>
        <row r="269">
          <cell r="E269" t="str">
            <v>RM72451</v>
          </cell>
          <cell r="F269">
            <v>45212</v>
          </cell>
          <cell r="G269">
            <v>45233</v>
          </cell>
          <cell r="H269">
            <v>195100</v>
          </cell>
          <cell r="I269">
            <v>195100</v>
          </cell>
          <cell r="J269" t="str">
            <v>Evento</v>
          </cell>
          <cell r="K269" t="str">
            <v>Risaralda</v>
          </cell>
          <cell r="L269" t="str">
            <v>Consultas ambulatorias</v>
          </cell>
          <cell r="M269" t="str">
            <v>CNT-2023-48</v>
          </cell>
        </row>
        <row r="270">
          <cell r="E270" t="str">
            <v>RM72526</v>
          </cell>
          <cell r="F270">
            <v>45213</v>
          </cell>
          <cell r="G270">
            <v>45233</v>
          </cell>
          <cell r="H270">
            <v>6596512</v>
          </cell>
          <cell r="I270">
            <v>6596512</v>
          </cell>
          <cell r="J270" t="str">
            <v>Evento</v>
          </cell>
          <cell r="K270" t="str">
            <v>Risaralda</v>
          </cell>
          <cell r="L270" t="str">
            <v>Servicios ambulatorios</v>
          </cell>
          <cell r="M270" t="str">
            <v>CNT-2023-48</v>
          </cell>
        </row>
        <row r="271">
          <cell r="E271" t="str">
            <v>RM72537</v>
          </cell>
          <cell r="F271">
            <v>45214</v>
          </cell>
          <cell r="G271">
            <v>45233</v>
          </cell>
          <cell r="H271">
            <v>17384111</v>
          </cell>
          <cell r="I271">
            <v>17384111</v>
          </cell>
          <cell r="J271" t="str">
            <v>Evento</v>
          </cell>
          <cell r="K271" t="str">
            <v>Risaralda</v>
          </cell>
          <cell r="L271" t="str">
            <v>Consultas ambulatorias</v>
          </cell>
          <cell r="M271" t="str">
            <v>CNT-2023-48</v>
          </cell>
        </row>
        <row r="272">
          <cell r="E272" t="str">
            <v>RM72576</v>
          </cell>
          <cell r="F272">
            <v>45216</v>
          </cell>
          <cell r="G272">
            <v>45233</v>
          </cell>
          <cell r="H272">
            <v>1027759</v>
          </cell>
          <cell r="I272">
            <v>1027759</v>
          </cell>
          <cell r="J272" t="str">
            <v>Evento</v>
          </cell>
          <cell r="K272" t="str">
            <v>Risaralda</v>
          </cell>
          <cell r="L272" t="str">
            <v>Consultas ambulatorias</v>
          </cell>
          <cell r="M272" t="str">
            <v>CNT-2023-48</v>
          </cell>
        </row>
        <row r="273">
          <cell r="E273" t="str">
            <v>RM72577</v>
          </cell>
          <cell r="F273">
            <v>45216</v>
          </cell>
          <cell r="G273">
            <v>45237</v>
          </cell>
          <cell r="H273">
            <v>363372</v>
          </cell>
          <cell r="I273">
            <v>363372</v>
          </cell>
          <cell r="J273" t="str">
            <v>Evento</v>
          </cell>
          <cell r="K273" t="str">
            <v>Risaralda</v>
          </cell>
          <cell r="L273" t="str">
            <v>Servicios ambulatorios</v>
          </cell>
          <cell r="M273" t="str">
            <v>CNT-2023-48</v>
          </cell>
        </row>
        <row r="274">
          <cell r="E274" t="str">
            <v>RM72550</v>
          </cell>
          <cell r="F274">
            <v>45216</v>
          </cell>
          <cell r="G274">
            <v>45237</v>
          </cell>
          <cell r="H274">
            <v>27984</v>
          </cell>
          <cell r="I274">
            <v>27984</v>
          </cell>
          <cell r="J274" t="str">
            <v>Evento</v>
          </cell>
          <cell r="K274" t="str">
            <v>Risaralda</v>
          </cell>
          <cell r="L274" t="str">
            <v>Consultas ambulatorias</v>
          </cell>
          <cell r="M274" t="str">
            <v>CNT-2023-48</v>
          </cell>
        </row>
        <row r="275">
          <cell r="E275" t="str">
            <v>RM72567</v>
          </cell>
          <cell r="F275">
            <v>45216</v>
          </cell>
          <cell r="G275">
            <v>45233</v>
          </cell>
          <cell r="H275">
            <v>56533</v>
          </cell>
          <cell r="I275">
            <v>56533</v>
          </cell>
          <cell r="J275" t="str">
            <v>Evento</v>
          </cell>
          <cell r="K275" t="str">
            <v>Risaralda</v>
          </cell>
          <cell r="L275" t="str">
            <v>Consultas ambulatorias</v>
          </cell>
          <cell r="M275" t="str">
            <v>CNT-2023-48</v>
          </cell>
        </row>
        <row r="276">
          <cell r="E276" t="str">
            <v>RM72568</v>
          </cell>
          <cell r="F276">
            <v>45216</v>
          </cell>
          <cell r="G276">
            <v>45233</v>
          </cell>
          <cell r="H276">
            <v>56533</v>
          </cell>
          <cell r="I276">
            <v>56533</v>
          </cell>
          <cell r="J276" t="str">
            <v>Evento</v>
          </cell>
          <cell r="K276" t="str">
            <v>Risaralda</v>
          </cell>
          <cell r="L276" t="str">
            <v>Consultas ambulatorias</v>
          </cell>
          <cell r="M276" t="str">
            <v>CNT-2023-48</v>
          </cell>
        </row>
        <row r="277">
          <cell r="E277" t="str">
            <v>RM72618</v>
          </cell>
          <cell r="F277">
            <v>45216</v>
          </cell>
          <cell r="G277">
            <v>45233</v>
          </cell>
          <cell r="H277">
            <v>64500</v>
          </cell>
          <cell r="I277">
            <v>64500</v>
          </cell>
          <cell r="J277" t="str">
            <v>Evento</v>
          </cell>
          <cell r="K277" t="str">
            <v>Risaralda</v>
          </cell>
          <cell r="L277" t="str">
            <v>Consultas ambulatorias</v>
          </cell>
          <cell r="M277" t="str">
            <v>CNT-2023-48</v>
          </cell>
        </row>
        <row r="278">
          <cell r="E278" t="str">
            <v>RM72610</v>
          </cell>
          <cell r="F278">
            <v>45216</v>
          </cell>
          <cell r="G278">
            <v>45233</v>
          </cell>
          <cell r="H278">
            <v>64500</v>
          </cell>
          <cell r="I278">
            <v>64500</v>
          </cell>
          <cell r="J278" t="str">
            <v>Evento</v>
          </cell>
          <cell r="K278" t="str">
            <v>Risaralda</v>
          </cell>
          <cell r="L278" t="str">
            <v>Consultas ambulatorias</v>
          </cell>
          <cell r="M278" t="str">
            <v>CNT-2023-48</v>
          </cell>
        </row>
        <row r="279">
          <cell r="E279" t="str">
            <v>RM72582</v>
          </cell>
          <cell r="F279">
            <v>45216</v>
          </cell>
          <cell r="G279">
            <v>45233</v>
          </cell>
          <cell r="H279">
            <v>1391131</v>
          </cell>
          <cell r="I279">
            <v>1391131</v>
          </cell>
          <cell r="J279" t="str">
            <v>Evento</v>
          </cell>
          <cell r="K279" t="str">
            <v>Risaralda</v>
          </cell>
          <cell r="L279" t="str">
            <v>Consultas ambulatorias</v>
          </cell>
          <cell r="M279" t="str">
            <v>CNT-2023-48</v>
          </cell>
        </row>
        <row r="280">
          <cell r="E280" t="str">
            <v>RM72690</v>
          </cell>
          <cell r="F280">
            <v>45217</v>
          </cell>
          <cell r="G280">
            <v>45233</v>
          </cell>
          <cell r="H280">
            <v>1224483</v>
          </cell>
          <cell r="I280">
            <v>1224483</v>
          </cell>
          <cell r="J280" t="str">
            <v>Evento</v>
          </cell>
          <cell r="K280" t="str">
            <v>Risaralda</v>
          </cell>
          <cell r="L280" t="str">
            <v>Consultas ambulatorias</v>
          </cell>
          <cell r="M280" t="str">
            <v>CNT-2023-48</v>
          </cell>
        </row>
        <row r="281">
          <cell r="E281" t="str">
            <v>RM72739</v>
          </cell>
          <cell r="F281">
            <v>45217</v>
          </cell>
          <cell r="G281">
            <v>45233</v>
          </cell>
          <cell r="H281">
            <v>145260</v>
          </cell>
          <cell r="I281">
            <v>145260</v>
          </cell>
          <cell r="J281" t="str">
            <v>Evento</v>
          </cell>
          <cell r="K281" t="str">
            <v>Risaralda</v>
          </cell>
          <cell r="L281" t="str">
            <v>Consultas ambulatorias</v>
          </cell>
          <cell r="M281" t="str">
            <v>CNT-2023-48</v>
          </cell>
        </row>
        <row r="282">
          <cell r="E282" t="str">
            <v>RM72691</v>
          </cell>
          <cell r="F282">
            <v>45217</v>
          </cell>
          <cell r="G282">
            <v>45233</v>
          </cell>
          <cell r="H282">
            <v>289200</v>
          </cell>
          <cell r="I282">
            <v>289200</v>
          </cell>
          <cell r="J282" t="str">
            <v>Evento</v>
          </cell>
          <cell r="K282" t="str">
            <v>Risaralda</v>
          </cell>
          <cell r="L282" t="str">
            <v>Consultas ambulatorias</v>
          </cell>
          <cell r="M282" t="str">
            <v>CNT-2023-48</v>
          </cell>
        </row>
        <row r="283">
          <cell r="E283" t="str">
            <v>RM72731</v>
          </cell>
          <cell r="F283">
            <v>45217</v>
          </cell>
          <cell r="G283">
            <v>45233</v>
          </cell>
          <cell r="H283">
            <v>484217</v>
          </cell>
          <cell r="I283">
            <v>484217</v>
          </cell>
          <cell r="J283" t="str">
            <v>Evento</v>
          </cell>
          <cell r="K283" t="str">
            <v>Risaralda</v>
          </cell>
          <cell r="L283" t="str">
            <v>Medicamentos de uso ambulatorio</v>
          </cell>
          <cell r="M283" t="str">
            <v>CNT-2023-48</v>
          </cell>
        </row>
        <row r="284">
          <cell r="E284" t="str">
            <v>RM72708</v>
          </cell>
          <cell r="F284">
            <v>45217</v>
          </cell>
          <cell r="G284">
            <v>45233</v>
          </cell>
          <cell r="H284">
            <v>289200</v>
          </cell>
          <cell r="I284">
            <v>289200</v>
          </cell>
          <cell r="J284" t="str">
            <v>Evento</v>
          </cell>
          <cell r="K284" t="str">
            <v>Risaralda</v>
          </cell>
          <cell r="L284" t="str">
            <v>Consultas ambulatorias</v>
          </cell>
          <cell r="M284" t="str">
            <v>CNT-2023-48</v>
          </cell>
        </row>
        <row r="285">
          <cell r="E285" t="str">
            <v>RM72711</v>
          </cell>
          <cell r="F285">
            <v>45217</v>
          </cell>
          <cell r="G285">
            <v>45233</v>
          </cell>
          <cell r="H285">
            <v>289200</v>
          </cell>
          <cell r="I285">
            <v>289200</v>
          </cell>
          <cell r="J285" t="str">
            <v>Evento</v>
          </cell>
          <cell r="K285" t="str">
            <v>Risaralda</v>
          </cell>
          <cell r="L285" t="str">
            <v>Consultas ambulatorias</v>
          </cell>
          <cell r="M285" t="str">
            <v>CNT-2023-48</v>
          </cell>
        </row>
        <row r="286">
          <cell r="E286" t="str">
            <v>RM72735</v>
          </cell>
          <cell r="F286">
            <v>45217</v>
          </cell>
          <cell r="G286">
            <v>45233</v>
          </cell>
          <cell r="H286">
            <v>155000</v>
          </cell>
          <cell r="I286">
            <v>155000</v>
          </cell>
          <cell r="J286" t="str">
            <v>Evento</v>
          </cell>
          <cell r="K286" t="str">
            <v>Risaralda</v>
          </cell>
          <cell r="L286" t="str">
            <v>Consultas ambulatorias</v>
          </cell>
          <cell r="M286" t="str">
            <v>CNT-2023-48</v>
          </cell>
        </row>
        <row r="287">
          <cell r="E287" t="str">
            <v>RM72668</v>
          </cell>
          <cell r="F287">
            <v>45217</v>
          </cell>
          <cell r="G287">
            <v>45233</v>
          </cell>
          <cell r="H287">
            <v>12140929</v>
          </cell>
          <cell r="I287">
            <v>12140929</v>
          </cell>
          <cell r="J287" t="str">
            <v>Evento</v>
          </cell>
          <cell r="K287" t="str">
            <v>Risaralda</v>
          </cell>
          <cell r="L287" t="str">
            <v>Servicios ambulatorios</v>
          </cell>
          <cell r="M287" t="str">
            <v>CNT-2023-48</v>
          </cell>
        </row>
        <row r="288">
          <cell r="E288" t="str">
            <v>RM72747</v>
          </cell>
          <cell r="F288">
            <v>45218</v>
          </cell>
          <cell r="G288">
            <v>45237</v>
          </cell>
          <cell r="H288">
            <v>28864</v>
          </cell>
          <cell r="I288">
            <v>28864</v>
          </cell>
          <cell r="J288" t="str">
            <v>Evento</v>
          </cell>
          <cell r="K288" t="str">
            <v>Risaralda</v>
          </cell>
          <cell r="L288" t="str">
            <v>Consultas ambulatorias</v>
          </cell>
          <cell r="M288" t="str">
            <v>CNT-2023-48</v>
          </cell>
        </row>
        <row r="289">
          <cell r="E289" t="str">
            <v>RC19662</v>
          </cell>
          <cell r="F289">
            <v>45218</v>
          </cell>
          <cell r="G289">
            <v>45250</v>
          </cell>
          <cell r="H289">
            <v>64500</v>
          </cell>
          <cell r="I289">
            <v>64500</v>
          </cell>
          <cell r="J289" t="str">
            <v>Evento</v>
          </cell>
          <cell r="K289" t="str">
            <v>Risaralda</v>
          </cell>
          <cell r="L289" t="str">
            <v>Consultas ambulatorias</v>
          </cell>
          <cell r="M289" t="str">
            <v>CNT-2023-48</v>
          </cell>
        </row>
        <row r="290">
          <cell r="E290" t="str">
            <v>RC19663</v>
          </cell>
          <cell r="F290">
            <v>45218</v>
          </cell>
          <cell r="G290">
            <v>45250</v>
          </cell>
          <cell r="H290">
            <v>64500</v>
          </cell>
          <cell r="I290">
            <v>64500</v>
          </cell>
          <cell r="J290" t="str">
            <v>Evento</v>
          </cell>
          <cell r="K290" t="str">
            <v>Risaralda</v>
          </cell>
          <cell r="L290" t="str">
            <v>Consultas ambulatorias</v>
          </cell>
          <cell r="M290" t="str">
            <v>CNT-2023-48</v>
          </cell>
        </row>
        <row r="291">
          <cell r="E291" t="str">
            <v>RM72877</v>
          </cell>
          <cell r="F291">
            <v>45219</v>
          </cell>
          <cell r="G291">
            <v>45233</v>
          </cell>
          <cell r="H291">
            <v>56946</v>
          </cell>
          <cell r="I291">
            <v>56946</v>
          </cell>
          <cell r="J291" t="str">
            <v>Evento</v>
          </cell>
          <cell r="K291" t="str">
            <v>Risaralda</v>
          </cell>
          <cell r="L291" t="str">
            <v>Consultas ambulatorias</v>
          </cell>
          <cell r="M291" t="str">
            <v>CNT-2023-48</v>
          </cell>
        </row>
        <row r="292">
          <cell r="E292" t="str">
            <v>RM72859</v>
          </cell>
          <cell r="F292">
            <v>45219</v>
          </cell>
          <cell r="G292">
            <v>45233</v>
          </cell>
          <cell r="H292">
            <v>13113936</v>
          </cell>
          <cell r="I292">
            <v>13113936</v>
          </cell>
          <cell r="J292" t="str">
            <v>Evento</v>
          </cell>
          <cell r="K292" t="str">
            <v>Risaralda</v>
          </cell>
          <cell r="L292" t="str">
            <v>Servicios ambulatorios</v>
          </cell>
          <cell r="M292" t="str">
            <v>CNT-2023-48</v>
          </cell>
        </row>
        <row r="293">
          <cell r="E293" t="str">
            <v>RC19690</v>
          </cell>
          <cell r="F293">
            <v>45222</v>
          </cell>
          <cell r="G293">
            <v>45250</v>
          </cell>
          <cell r="H293">
            <v>52433</v>
          </cell>
          <cell r="I293">
            <v>52433</v>
          </cell>
          <cell r="J293" t="str">
            <v>Evento</v>
          </cell>
          <cell r="K293" t="str">
            <v>Risaralda</v>
          </cell>
          <cell r="L293" t="str">
            <v>Consultas ambulatorias</v>
          </cell>
          <cell r="M293" t="str">
            <v>CNT-2023-48</v>
          </cell>
        </row>
        <row r="294">
          <cell r="E294" t="str">
            <v>RM72895</v>
          </cell>
          <cell r="F294">
            <v>45222</v>
          </cell>
          <cell r="G294">
            <v>45233</v>
          </cell>
          <cell r="H294">
            <v>38700</v>
          </cell>
          <cell r="I294">
            <v>38700</v>
          </cell>
          <cell r="J294" t="str">
            <v>Evento</v>
          </cell>
          <cell r="K294" t="str">
            <v>Risaralda</v>
          </cell>
          <cell r="L294" t="str">
            <v>Consultas ambulatorias</v>
          </cell>
          <cell r="M294" t="str">
            <v>CNT-2023-48</v>
          </cell>
        </row>
        <row r="295">
          <cell r="E295" t="str">
            <v>RM72997</v>
          </cell>
          <cell r="F295">
            <v>45222</v>
          </cell>
          <cell r="G295">
            <v>45233</v>
          </cell>
          <cell r="H295">
            <v>57800</v>
          </cell>
          <cell r="I295">
            <v>57800</v>
          </cell>
          <cell r="J295" t="str">
            <v>Evento</v>
          </cell>
          <cell r="K295" t="str">
            <v>Risaralda</v>
          </cell>
          <cell r="L295" t="str">
            <v>Consultas ambulatorias</v>
          </cell>
          <cell r="M295" t="str">
            <v>CNT-2023-48</v>
          </cell>
        </row>
        <row r="296">
          <cell r="E296" t="str">
            <v>RC19752</v>
          </cell>
          <cell r="F296">
            <v>45223</v>
          </cell>
          <cell r="G296">
            <v>45250</v>
          </cell>
          <cell r="H296">
            <v>56533</v>
          </cell>
          <cell r="I296">
            <v>56533</v>
          </cell>
          <cell r="J296" t="str">
            <v>Evento</v>
          </cell>
          <cell r="K296" t="str">
            <v>Risaralda</v>
          </cell>
          <cell r="L296" t="str">
            <v>Consultas ambulatorias</v>
          </cell>
          <cell r="M296" t="str">
            <v>CNT-2023-48</v>
          </cell>
        </row>
        <row r="297">
          <cell r="E297" t="str">
            <v>RC19777</v>
          </cell>
          <cell r="F297">
            <v>45223</v>
          </cell>
          <cell r="G297">
            <v>45250</v>
          </cell>
          <cell r="H297">
            <v>64500</v>
          </cell>
          <cell r="I297">
            <v>64500</v>
          </cell>
          <cell r="J297" t="str">
            <v>Evento</v>
          </cell>
          <cell r="K297" t="str">
            <v>Risaralda</v>
          </cell>
          <cell r="L297" t="str">
            <v>Consultas ambulatorias</v>
          </cell>
          <cell r="M297" t="str">
            <v>CNT-2023-48</v>
          </cell>
        </row>
        <row r="298">
          <cell r="E298" t="str">
            <v>RM73060</v>
          </cell>
          <cell r="F298">
            <v>45223</v>
          </cell>
          <cell r="G298">
            <v>45233</v>
          </cell>
          <cell r="H298">
            <v>64500</v>
          </cell>
          <cell r="I298">
            <v>64500</v>
          </cell>
          <cell r="J298" t="str">
            <v>Evento</v>
          </cell>
          <cell r="K298" t="str">
            <v>Risaralda</v>
          </cell>
          <cell r="L298" t="str">
            <v>Consultas ambulatorias</v>
          </cell>
          <cell r="M298" t="str">
            <v>CNT-2023-48</v>
          </cell>
        </row>
        <row r="299">
          <cell r="E299" t="str">
            <v>RM73079</v>
          </cell>
          <cell r="F299">
            <v>45223</v>
          </cell>
          <cell r="G299">
            <v>45247</v>
          </cell>
          <cell r="H299">
            <v>64500</v>
          </cell>
          <cell r="I299">
            <v>64500</v>
          </cell>
          <cell r="J299" t="str">
            <v>Evento</v>
          </cell>
          <cell r="K299" t="str">
            <v>Risaralda</v>
          </cell>
          <cell r="L299" t="str">
            <v>Consultas ambulatorias</v>
          </cell>
          <cell r="M299" t="str">
            <v>CNT-2023-48</v>
          </cell>
        </row>
        <row r="300">
          <cell r="E300" t="str">
            <v>RM73044</v>
          </cell>
          <cell r="F300">
            <v>45223</v>
          </cell>
          <cell r="G300">
            <v>45233</v>
          </cell>
          <cell r="H300">
            <v>2208306</v>
          </cell>
          <cell r="I300">
            <v>2208306</v>
          </cell>
          <cell r="J300" t="str">
            <v>Evento</v>
          </cell>
          <cell r="K300" t="str">
            <v>Risaralda</v>
          </cell>
          <cell r="L300" t="str">
            <v>Servicios ambulatorios</v>
          </cell>
          <cell r="M300" t="str">
            <v>CNT-2023-48</v>
          </cell>
        </row>
        <row r="301">
          <cell r="E301" t="str">
            <v>RM73126</v>
          </cell>
          <cell r="F301">
            <v>45224</v>
          </cell>
          <cell r="G301">
            <v>45233</v>
          </cell>
          <cell r="H301">
            <v>64500</v>
          </cell>
          <cell r="I301">
            <v>64500</v>
          </cell>
          <cell r="J301" t="str">
            <v>Evento</v>
          </cell>
          <cell r="K301" t="str">
            <v>Risaralda</v>
          </cell>
          <cell r="L301" t="str">
            <v>Consultas ambulatorias</v>
          </cell>
          <cell r="M301" t="str">
            <v>CNT-2023-48</v>
          </cell>
        </row>
        <row r="302">
          <cell r="E302" t="str">
            <v>RM73130</v>
          </cell>
          <cell r="F302">
            <v>45224</v>
          </cell>
          <cell r="G302">
            <v>45237</v>
          </cell>
          <cell r="H302">
            <v>217243</v>
          </cell>
          <cell r="I302">
            <v>217243</v>
          </cell>
          <cell r="J302" t="str">
            <v>Evento</v>
          </cell>
          <cell r="K302" t="str">
            <v>Risaralda</v>
          </cell>
          <cell r="L302" t="str">
            <v>Servicios ambulatorios</v>
          </cell>
          <cell r="M302" t="str">
            <v>CNT-2023-48</v>
          </cell>
        </row>
        <row r="303">
          <cell r="E303" t="str">
            <v>RC19807</v>
          </cell>
          <cell r="F303">
            <v>45224</v>
          </cell>
          <cell r="G303">
            <v>45250</v>
          </cell>
          <cell r="H303">
            <v>56533</v>
          </cell>
          <cell r="I303">
            <v>56533</v>
          </cell>
          <cell r="J303" t="str">
            <v>Evento</v>
          </cell>
          <cell r="K303" t="str">
            <v>Risaralda</v>
          </cell>
          <cell r="L303" t="str">
            <v>Consultas ambulatorias</v>
          </cell>
          <cell r="M303" t="str">
            <v>CNT-2023-48</v>
          </cell>
        </row>
        <row r="304">
          <cell r="E304" t="str">
            <v>RM73141</v>
          </cell>
          <cell r="F304">
            <v>45224</v>
          </cell>
          <cell r="G304">
            <v>45247</v>
          </cell>
          <cell r="H304">
            <v>39085</v>
          </cell>
          <cell r="I304">
            <v>39085</v>
          </cell>
          <cell r="J304" t="str">
            <v>Evento</v>
          </cell>
          <cell r="K304" t="str">
            <v>Risaralda</v>
          </cell>
          <cell r="L304" t="str">
            <v>Consultas ambulatorias</v>
          </cell>
          <cell r="M304" t="str">
            <v>CNT-2023-48</v>
          </cell>
        </row>
        <row r="305">
          <cell r="E305" t="str">
            <v>RM73142</v>
          </cell>
          <cell r="F305">
            <v>45224</v>
          </cell>
          <cell r="G305">
            <v>45233</v>
          </cell>
          <cell r="H305">
            <v>52677</v>
          </cell>
          <cell r="I305">
            <v>52677</v>
          </cell>
          <cell r="J305" t="str">
            <v>Evento</v>
          </cell>
          <cell r="K305" t="str">
            <v>Risaralda</v>
          </cell>
          <cell r="L305" t="str">
            <v>Consultas ambulatorias</v>
          </cell>
          <cell r="M305" t="str">
            <v>CNT-2023-48</v>
          </cell>
        </row>
        <row r="306">
          <cell r="E306" t="str">
            <v>RM73168</v>
          </cell>
          <cell r="F306">
            <v>45224</v>
          </cell>
          <cell r="G306">
            <v>45250</v>
          </cell>
          <cell r="H306">
            <v>64500</v>
          </cell>
          <cell r="I306">
            <v>64500</v>
          </cell>
          <cell r="J306" t="str">
            <v>Evento</v>
          </cell>
          <cell r="K306" t="str">
            <v>Risaralda</v>
          </cell>
          <cell r="L306" t="str">
            <v>Consultas ambulatorias</v>
          </cell>
          <cell r="M306" t="str">
            <v>CNT-2023-48</v>
          </cell>
        </row>
        <row r="307">
          <cell r="E307" t="str">
            <v>RC19821</v>
          </cell>
          <cell r="F307">
            <v>45224</v>
          </cell>
          <cell r="G307">
            <v>45250</v>
          </cell>
          <cell r="H307">
            <v>64500</v>
          </cell>
          <cell r="I307">
            <v>64500</v>
          </cell>
          <cell r="J307" t="str">
            <v>Evento</v>
          </cell>
          <cell r="K307" t="str">
            <v>Risaralda</v>
          </cell>
          <cell r="L307" t="str">
            <v>Consultas ambulatorias</v>
          </cell>
          <cell r="M307" t="str">
            <v>CNT-2023-48</v>
          </cell>
        </row>
        <row r="308">
          <cell r="E308" t="str">
            <v>RM73330</v>
          </cell>
          <cell r="F308">
            <v>45225</v>
          </cell>
          <cell r="G308">
            <v>45250</v>
          </cell>
          <cell r="H308">
            <v>1660959</v>
          </cell>
          <cell r="I308">
            <v>1660959</v>
          </cell>
          <cell r="J308" t="str">
            <v>Evento</v>
          </cell>
          <cell r="K308" t="str">
            <v>Risaralda</v>
          </cell>
          <cell r="L308" t="str">
            <v>Servicios ambulatorios</v>
          </cell>
          <cell r="M308" t="str">
            <v>CNT-2023-48</v>
          </cell>
        </row>
        <row r="309">
          <cell r="E309" t="str">
            <v>RM73316</v>
          </cell>
          <cell r="F309">
            <v>45225</v>
          </cell>
          <cell r="G309">
            <v>45250</v>
          </cell>
          <cell r="H309">
            <v>26765606</v>
          </cell>
          <cell r="I309">
            <v>26765606</v>
          </cell>
          <cell r="J309" t="str">
            <v>Evento</v>
          </cell>
          <cell r="K309" t="str">
            <v>Risaralda</v>
          </cell>
          <cell r="L309" t="str">
            <v>Servicios ambulatorios</v>
          </cell>
          <cell r="M309" t="str">
            <v>CNT-2023-48</v>
          </cell>
        </row>
        <row r="310">
          <cell r="E310" t="str">
            <v>RM73274</v>
          </cell>
          <cell r="F310">
            <v>45225</v>
          </cell>
          <cell r="G310">
            <v>45247</v>
          </cell>
          <cell r="H310">
            <v>80623</v>
          </cell>
          <cell r="I310">
            <v>80623</v>
          </cell>
          <cell r="J310" t="str">
            <v>Evento</v>
          </cell>
          <cell r="K310" t="str">
            <v>Risaralda</v>
          </cell>
          <cell r="L310" t="str">
            <v>Consultas ambulatorias</v>
          </cell>
          <cell r="M310" t="str">
            <v>CNT-2023-48</v>
          </cell>
        </row>
        <row r="311">
          <cell r="E311" t="str">
            <v>RM73275</v>
          </cell>
          <cell r="F311">
            <v>45225</v>
          </cell>
          <cell r="G311">
            <v>45247</v>
          </cell>
          <cell r="H311">
            <v>38700</v>
          </cell>
          <cell r="I311">
            <v>38700</v>
          </cell>
          <cell r="J311" t="str">
            <v>Evento</v>
          </cell>
          <cell r="K311" t="str">
            <v>Risaralda</v>
          </cell>
          <cell r="L311" t="str">
            <v>Consultas ambulatorias</v>
          </cell>
          <cell r="M311" t="str">
            <v>CNT-2023-48</v>
          </cell>
        </row>
        <row r="312">
          <cell r="E312" t="str">
            <v>RM73325</v>
          </cell>
          <cell r="F312">
            <v>45225</v>
          </cell>
          <cell r="G312">
            <v>45247</v>
          </cell>
          <cell r="H312">
            <v>64500</v>
          </cell>
          <cell r="I312">
            <v>64500</v>
          </cell>
          <cell r="J312" t="str">
            <v>Evento</v>
          </cell>
          <cell r="K312" t="str">
            <v>Risaralda</v>
          </cell>
          <cell r="L312" t="str">
            <v>Consultas ambulatorias</v>
          </cell>
          <cell r="M312" t="str">
            <v>CNT-2023-48</v>
          </cell>
        </row>
        <row r="313">
          <cell r="E313" t="str">
            <v>RM73387</v>
          </cell>
          <cell r="F313">
            <v>45226</v>
          </cell>
          <cell r="G313">
            <v>45247</v>
          </cell>
          <cell r="H313">
            <v>225564</v>
          </cell>
          <cell r="I313">
            <v>225564</v>
          </cell>
          <cell r="J313" t="str">
            <v>Evento</v>
          </cell>
          <cell r="K313" t="str">
            <v>Risaralda</v>
          </cell>
          <cell r="L313" t="str">
            <v>Consultas ambulatorias</v>
          </cell>
          <cell r="M313" t="str">
            <v>CNT-2023-48</v>
          </cell>
        </row>
        <row r="314">
          <cell r="E314" t="str">
            <v>RM73388</v>
          </cell>
          <cell r="F314">
            <v>45226</v>
          </cell>
          <cell r="G314">
            <v>45247</v>
          </cell>
          <cell r="H314">
            <v>28582</v>
          </cell>
          <cell r="I314">
            <v>28582</v>
          </cell>
          <cell r="J314" t="str">
            <v>Evento</v>
          </cell>
          <cell r="K314" t="str">
            <v>Risaralda</v>
          </cell>
          <cell r="L314" t="str">
            <v>Consultas ambulatorias</v>
          </cell>
          <cell r="M314" t="str">
            <v>CNT-2023-48</v>
          </cell>
        </row>
        <row r="315">
          <cell r="E315" t="str">
            <v>RC19870</v>
          </cell>
          <cell r="F315">
            <v>45226</v>
          </cell>
          <cell r="G315">
            <v>45250</v>
          </cell>
          <cell r="H315">
            <v>107733</v>
          </cell>
          <cell r="I315">
            <v>107733</v>
          </cell>
          <cell r="J315" t="str">
            <v>Evento</v>
          </cell>
          <cell r="K315" t="str">
            <v>Risaralda</v>
          </cell>
          <cell r="L315" t="str">
            <v>Consultas ambulatorias</v>
          </cell>
          <cell r="M315" t="str">
            <v>CNT-2023-48</v>
          </cell>
        </row>
        <row r="316">
          <cell r="E316" t="str">
            <v>RC19874</v>
          </cell>
          <cell r="F316">
            <v>45226</v>
          </cell>
          <cell r="G316">
            <v>45250</v>
          </cell>
          <cell r="H316">
            <v>107733</v>
          </cell>
          <cell r="I316">
            <v>107733</v>
          </cell>
          <cell r="J316" t="str">
            <v>Evento</v>
          </cell>
          <cell r="K316" t="str">
            <v>Risaralda</v>
          </cell>
          <cell r="L316" t="str">
            <v>Consultas ambulatorias</v>
          </cell>
          <cell r="M316" t="str">
            <v>CNT-2023-48</v>
          </cell>
        </row>
        <row r="317">
          <cell r="E317" t="str">
            <v>RM73427</v>
          </cell>
          <cell r="F317">
            <v>45226</v>
          </cell>
          <cell r="G317">
            <v>45247</v>
          </cell>
          <cell r="H317">
            <v>289200</v>
          </cell>
          <cell r="I317">
            <v>289200</v>
          </cell>
          <cell r="J317" t="str">
            <v>Evento</v>
          </cell>
          <cell r="K317" t="str">
            <v>Risaralda</v>
          </cell>
          <cell r="L317" t="str">
            <v>Consultas ambulatorias</v>
          </cell>
          <cell r="M317" t="str">
            <v>CNT-2023-48</v>
          </cell>
        </row>
        <row r="318">
          <cell r="E318" t="str">
            <v>RM73391</v>
          </cell>
          <cell r="F318">
            <v>45226</v>
          </cell>
          <cell r="G318">
            <v>45247</v>
          </cell>
          <cell r="H318">
            <v>2374186</v>
          </cell>
          <cell r="I318">
            <v>2374186</v>
          </cell>
          <cell r="J318" t="str">
            <v>Evento</v>
          </cell>
          <cell r="K318" t="str">
            <v>Risaralda</v>
          </cell>
          <cell r="L318" t="str">
            <v>Servicios ambulatorios</v>
          </cell>
          <cell r="M318" t="str">
            <v>CNT-2023-48</v>
          </cell>
        </row>
        <row r="319">
          <cell r="E319" t="str">
            <v>RC19897</v>
          </cell>
          <cell r="F319">
            <v>45229</v>
          </cell>
          <cell r="G319">
            <v>45250</v>
          </cell>
          <cell r="H319">
            <v>56533</v>
          </cell>
          <cell r="I319">
            <v>56533</v>
          </cell>
          <cell r="J319" t="str">
            <v>Evento</v>
          </cell>
          <cell r="K319" t="str">
            <v>Risaralda</v>
          </cell>
          <cell r="L319" t="str">
            <v>Consultas ambulatorias</v>
          </cell>
          <cell r="M319" t="str">
            <v>CNT-2023-48</v>
          </cell>
        </row>
        <row r="320">
          <cell r="E320" t="str">
            <v>RM73566</v>
          </cell>
          <cell r="F320">
            <v>45229</v>
          </cell>
          <cell r="G320">
            <v>45247</v>
          </cell>
          <cell r="H320">
            <v>289200</v>
          </cell>
          <cell r="I320">
            <v>289200</v>
          </cell>
          <cell r="J320" t="str">
            <v>Evento</v>
          </cell>
          <cell r="K320" t="str">
            <v>Risaralda</v>
          </cell>
          <cell r="L320" t="str">
            <v>Consultas ambulatorias</v>
          </cell>
          <cell r="M320" t="str">
            <v>CNT-2023-48</v>
          </cell>
        </row>
        <row r="321">
          <cell r="E321" t="str">
            <v>RC19889</v>
          </cell>
          <cell r="F321">
            <v>45229</v>
          </cell>
          <cell r="G321">
            <v>45250</v>
          </cell>
          <cell r="H321">
            <v>56533</v>
          </cell>
          <cell r="I321">
            <v>56533</v>
          </cell>
          <cell r="J321" t="str">
            <v>Evento</v>
          </cell>
          <cell r="K321" t="str">
            <v>Risaralda</v>
          </cell>
          <cell r="L321" t="str">
            <v>Consultas ambulatorias</v>
          </cell>
          <cell r="M321" t="str">
            <v>CNT-2023-48</v>
          </cell>
        </row>
        <row r="322">
          <cell r="E322" t="str">
            <v>RM73551</v>
          </cell>
          <cell r="F322">
            <v>45229</v>
          </cell>
          <cell r="G322">
            <v>45250</v>
          </cell>
          <cell r="H322">
            <v>56533</v>
          </cell>
          <cell r="I322">
            <v>56533</v>
          </cell>
          <cell r="J322" t="str">
            <v>Evento</v>
          </cell>
          <cell r="K322" t="str">
            <v>Risaralda</v>
          </cell>
          <cell r="L322" t="str">
            <v>Consultas ambulatorias</v>
          </cell>
          <cell r="M322" t="str">
            <v>CNT-2023-48</v>
          </cell>
        </row>
        <row r="323">
          <cell r="E323" t="str">
            <v>RM73615</v>
          </cell>
          <cell r="F323">
            <v>45229</v>
          </cell>
          <cell r="G323">
            <v>45247</v>
          </cell>
          <cell r="H323">
            <v>87990</v>
          </cell>
          <cell r="I323">
            <v>87990</v>
          </cell>
          <cell r="J323" t="str">
            <v>Evento</v>
          </cell>
          <cell r="K323" t="str">
            <v>Risaralda</v>
          </cell>
          <cell r="L323" t="str">
            <v>Consultas ambulatorias</v>
          </cell>
          <cell r="M323" t="str">
            <v>CNT-2023-48</v>
          </cell>
        </row>
        <row r="324">
          <cell r="E324" t="str">
            <v>RM73597</v>
          </cell>
          <cell r="F324">
            <v>45229</v>
          </cell>
          <cell r="G324">
            <v>45247</v>
          </cell>
          <cell r="H324">
            <v>18392567</v>
          </cell>
          <cell r="I324">
            <v>18392567</v>
          </cell>
          <cell r="J324" t="str">
            <v>Evento</v>
          </cell>
          <cell r="K324" t="str">
            <v>Risaralda</v>
          </cell>
          <cell r="L324" t="str">
            <v>Servicios ambulatorios</v>
          </cell>
          <cell r="M324" t="str">
            <v>CNT-2023-48</v>
          </cell>
        </row>
        <row r="325">
          <cell r="E325" t="str">
            <v>CS146818</v>
          </cell>
          <cell r="F325">
            <v>45229</v>
          </cell>
          <cell r="G325">
            <v>45239</v>
          </cell>
          <cell r="H325">
            <v>6038979</v>
          </cell>
          <cell r="I325">
            <v>6038979</v>
          </cell>
          <cell r="J325" t="str">
            <v>Pago por evento</v>
          </cell>
          <cell r="K325" t="str">
            <v>Caldas</v>
          </cell>
          <cell r="L325" t="str">
            <v>Servicios ambulatorios</v>
          </cell>
          <cell r="M325" t="str">
            <v>CNT-2023-48</v>
          </cell>
        </row>
        <row r="326">
          <cell r="E326" t="str">
            <v>RM73636</v>
          </cell>
          <cell r="F326">
            <v>45230</v>
          </cell>
          <cell r="G326">
            <v>45258</v>
          </cell>
          <cell r="H326">
            <v>289998</v>
          </cell>
          <cell r="I326">
            <v>289998</v>
          </cell>
          <cell r="J326" t="str">
            <v>Evento</v>
          </cell>
          <cell r="K326" t="str">
            <v>Risaralda</v>
          </cell>
          <cell r="L326" t="str">
            <v>Servicios ambulatorios</v>
          </cell>
          <cell r="M326" t="str">
            <v>CNT-2023-48</v>
          </cell>
        </row>
        <row r="327">
          <cell r="E327" t="str">
            <v>RM73637</v>
          </cell>
          <cell r="F327">
            <v>45230</v>
          </cell>
          <cell r="G327">
            <v>45247</v>
          </cell>
          <cell r="H327">
            <v>174243</v>
          </cell>
          <cell r="I327">
            <v>174243</v>
          </cell>
          <cell r="J327" t="str">
            <v>Evento</v>
          </cell>
          <cell r="K327" t="str">
            <v>Risaralda</v>
          </cell>
          <cell r="L327" t="str">
            <v>Consultas ambulatorias</v>
          </cell>
          <cell r="M327" t="str">
            <v>CNT-2023-48</v>
          </cell>
        </row>
        <row r="328">
          <cell r="E328" t="str">
            <v>RM73759</v>
          </cell>
          <cell r="F328">
            <v>45230</v>
          </cell>
          <cell r="G328">
            <v>45258</v>
          </cell>
          <cell r="H328">
            <v>5321018</v>
          </cell>
          <cell r="I328">
            <v>5321018</v>
          </cell>
          <cell r="J328" t="str">
            <v>Evento</v>
          </cell>
          <cell r="K328" t="str">
            <v>Risaralda</v>
          </cell>
          <cell r="L328" t="str">
            <v>Servicios ambulatorios</v>
          </cell>
          <cell r="M328" t="str">
            <v>CNT-2023-48</v>
          </cell>
        </row>
        <row r="329">
          <cell r="E329" t="str">
            <v>RM73823</v>
          </cell>
          <cell r="F329">
            <v>45230</v>
          </cell>
          <cell r="G329">
            <v>45258</v>
          </cell>
          <cell r="H329">
            <v>5473563</v>
          </cell>
          <cell r="I329">
            <v>5473563</v>
          </cell>
          <cell r="J329" t="str">
            <v>Evento</v>
          </cell>
          <cell r="K329" t="str">
            <v>Risaralda</v>
          </cell>
          <cell r="L329" t="str">
            <v>Servicios ambulatorios</v>
          </cell>
          <cell r="M329" t="str">
            <v>CNT-2023-48</v>
          </cell>
        </row>
        <row r="330">
          <cell r="E330" t="str">
            <v>RM73735</v>
          </cell>
          <cell r="F330">
            <v>45230</v>
          </cell>
          <cell r="G330">
            <v>45258</v>
          </cell>
          <cell r="H330">
            <v>2607520</v>
          </cell>
          <cell r="I330">
            <v>2607520</v>
          </cell>
          <cell r="J330" t="str">
            <v>Evento</v>
          </cell>
          <cell r="K330" t="str">
            <v>Risaralda</v>
          </cell>
          <cell r="L330" t="str">
            <v>Servicios ambulatorios</v>
          </cell>
          <cell r="M330" t="str">
            <v>CNT-2023-48</v>
          </cell>
        </row>
        <row r="331">
          <cell r="E331" t="str">
            <v>RC19976</v>
          </cell>
          <cell r="F331">
            <v>45230</v>
          </cell>
          <cell r="G331">
            <v>45250</v>
          </cell>
          <cell r="H331">
            <v>79049</v>
          </cell>
          <cell r="I331">
            <v>79049</v>
          </cell>
          <cell r="J331" t="str">
            <v>Evento</v>
          </cell>
          <cell r="K331" t="str">
            <v>Risaralda</v>
          </cell>
          <cell r="L331" t="str">
            <v>Consultas ambulatorias</v>
          </cell>
          <cell r="M331" t="str">
            <v>CNT-2023-48</v>
          </cell>
        </row>
        <row r="332">
          <cell r="E332" t="str">
            <v>RM73838</v>
          </cell>
          <cell r="F332">
            <v>45231</v>
          </cell>
          <cell r="G332">
            <v>45250</v>
          </cell>
          <cell r="H332">
            <v>56533</v>
          </cell>
          <cell r="I332">
            <v>56533</v>
          </cell>
          <cell r="J332" t="str">
            <v>Evento</v>
          </cell>
          <cell r="K332" t="str">
            <v>Risaralda</v>
          </cell>
          <cell r="L332" t="str">
            <v>Consultas ambulatorias</v>
          </cell>
          <cell r="M332" t="str">
            <v>CNT-2023-48</v>
          </cell>
        </row>
        <row r="333">
          <cell r="E333" t="str">
            <v>RM73840</v>
          </cell>
          <cell r="F333">
            <v>45231</v>
          </cell>
          <cell r="G333">
            <v>45250</v>
          </cell>
          <cell r="H333">
            <v>80623</v>
          </cell>
          <cell r="I333">
            <v>80623</v>
          </cell>
          <cell r="J333" t="str">
            <v>Evento</v>
          </cell>
          <cell r="K333" t="str">
            <v>Risaralda</v>
          </cell>
          <cell r="L333" t="str">
            <v>Consultas ambulatorias</v>
          </cell>
          <cell r="M333" t="str">
            <v>CNT-2023-48</v>
          </cell>
        </row>
        <row r="334">
          <cell r="E334" t="str">
            <v>RM73847</v>
          </cell>
          <cell r="F334">
            <v>45231</v>
          </cell>
          <cell r="G334">
            <v>45250</v>
          </cell>
          <cell r="H334">
            <v>421172</v>
          </cell>
          <cell r="I334">
            <v>421172</v>
          </cell>
          <cell r="J334" t="str">
            <v>Evento</v>
          </cell>
          <cell r="K334" t="str">
            <v>Risaralda</v>
          </cell>
          <cell r="L334" t="str">
            <v>Servicios ambulatorios</v>
          </cell>
          <cell r="M334" t="str">
            <v>CNT-2023-48</v>
          </cell>
        </row>
        <row r="335">
          <cell r="E335" t="str">
            <v>RC20015</v>
          </cell>
          <cell r="F335">
            <v>45231</v>
          </cell>
          <cell r="G335">
            <v>45250</v>
          </cell>
          <cell r="H335">
            <v>52846</v>
          </cell>
          <cell r="I335">
            <v>52846</v>
          </cell>
          <cell r="J335" t="str">
            <v>Evento</v>
          </cell>
          <cell r="K335" t="str">
            <v>Risaralda</v>
          </cell>
          <cell r="L335" t="str">
            <v>Consultas ambulatorias</v>
          </cell>
          <cell r="M335" t="str">
            <v>CNT-2023-48</v>
          </cell>
        </row>
        <row r="336">
          <cell r="E336" t="str">
            <v>RC20018</v>
          </cell>
          <cell r="F336">
            <v>45231</v>
          </cell>
          <cell r="G336">
            <v>45250</v>
          </cell>
          <cell r="H336">
            <v>64500</v>
          </cell>
          <cell r="I336">
            <v>64500</v>
          </cell>
          <cell r="J336" t="str">
            <v>Evento</v>
          </cell>
          <cell r="K336" t="str">
            <v>Risaralda</v>
          </cell>
          <cell r="L336" t="str">
            <v>Consultas ambulatorias</v>
          </cell>
          <cell r="M336" t="str">
            <v>CNT-2023-48</v>
          </cell>
        </row>
        <row r="337">
          <cell r="E337" t="str">
            <v>RC20030</v>
          </cell>
          <cell r="F337">
            <v>45231</v>
          </cell>
          <cell r="G337">
            <v>45250</v>
          </cell>
          <cell r="H337">
            <v>107733</v>
          </cell>
          <cell r="I337">
            <v>107733</v>
          </cell>
          <cell r="J337" t="str">
            <v>Evento</v>
          </cell>
          <cell r="K337" t="str">
            <v>Risaralda</v>
          </cell>
          <cell r="L337" t="str">
            <v>Consultas ambulatorias</v>
          </cell>
          <cell r="M337" t="str">
            <v>CNT-2023-48</v>
          </cell>
        </row>
        <row r="338">
          <cell r="E338" t="str">
            <v>RC20031</v>
          </cell>
          <cell r="F338">
            <v>45231</v>
          </cell>
          <cell r="G338">
            <v>45250</v>
          </cell>
          <cell r="H338">
            <v>56946</v>
          </cell>
          <cell r="I338">
            <v>56946</v>
          </cell>
          <cell r="J338" t="str">
            <v>Evento</v>
          </cell>
          <cell r="K338" t="str">
            <v>Risaralda</v>
          </cell>
          <cell r="L338" t="str">
            <v>Consultas ambulatorias</v>
          </cell>
          <cell r="M338" t="str">
            <v>CNT-2023-48</v>
          </cell>
        </row>
        <row r="339">
          <cell r="E339" t="str">
            <v>RM73860</v>
          </cell>
          <cell r="F339">
            <v>45231</v>
          </cell>
          <cell r="G339">
            <v>45250</v>
          </cell>
          <cell r="H339">
            <v>56533</v>
          </cell>
          <cell r="I339">
            <v>56533</v>
          </cell>
          <cell r="J339" t="str">
            <v>Evento</v>
          </cell>
          <cell r="K339" t="str">
            <v>Risaralda</v>
          </cell>
          <cell r="L339" t="str">
            <v>Consultas ambulatorias</v>
          </cell>
          <cell r="M339" t="str">
            <v>CNT-2023-48</v>
          </cell>
        </row>
        <row r="340">
          <cell r="E340" t="str">
            <v>RC20038</v>
          </cell>
          <cell r="F340">
            <v>45231</v>
          </cell>
          <cell r="G340">
            <v>45250</v>
          </cell>
          <cell r="H340">
            <v>94240</v>
          </cell>
          <cell r="I340">
            <v>94240</v>
          </cell>
          <cell r="J340" t="str">
            <v>Evento</v>
          </cell>
          <cell r="K340" t="str">
            <v>Risaralda</v>
          </cell>
          <cell r="L340" t="str">
            <v>Consultas ambulatorias</v>
          </cell>
          <cell r="M340" t="str">
            <v>CNT-2023-48</v>
          </cell>
        </row>
        <row r="341">
          <cell r="E341" t="str">
            <v>RM73908</v>
          </cell>
          <cell r="F341">
            <v>45232</v>
          </cell>
          <cell r="G341">
            <v>45250</v>
          </cell>
          <cell r="H341">
            <v>25174924</v>
          </cell>
          <cell r="I341">
            <v>25174924</v>
          </cell>
          <cell r="J341" t="str">
            <v>Evento</v>
          </cell>
          <cell r="K341" t="str">
            <v>Risaralda</v>
          </cell>
          <cell r="L341" t="str">
            <v>Servicios ambulatorios</v>
          </cell>
          <cell r="M341" t="str">
            <v>CNT-2023-48</v>
          </cell>
        </row>
        <row r="342">
          <cell r="E342" t="str">
            <v>RC20064</v>
          </cell>
          <cell r="F342">
            <v>45232</v>
          </cell>
          <cell r="G342">
            <v>45258</v>
          </cell>
          <cell r="H342">
            <v>64500</v>
          </cell>
          <cell r="I342">
            <v>64500</v>
          </cell>
          <cell r="J342" t="str">
            <v>Evento</v>
          </cell>
          <cell r="K342" t="str">
            <v>Risaralda</v>
          </cell>
          <cell r="L342" t="str">
            <v>Consultas ambulatorias</v>
          </cell>
          <cell r="M342" t="str">
            <v>CNT-2023-48</v>
          </cell>
        </row>
        <row r="343">
          <cell r="E343" t="str">
            <v>RM73906</v>
          </cell>
          <cell r="F343">
            <v>45232</v>
          </cell>
          <cell r="G343">
            <v>45258</v>
          </cell>
          <cell r="H343">
            <v>49397</v>
          </cell>
          <cell r="I343">
            <v>49397</v>
          </cell>
          <cell r="J343" t="str">
            <v>Evento</v>
          </cell>
          <cell r="K343" t="str">
            <v>Risaralda</v>
          </cell>
          <cell r="L343" t="str">
            <v>Consultas ambulatorias</v>
          </cell>
          <cell r="M343" t="str">
            <v>CNT-2023-48</v>
          </cell>
        </row>
        <row r="344">
          <cell r="E344" t="str">
            <v>RM73960</v>
          </cell>
          <cell r="F344">
            <v>45233</v>
          </cell>
          <cell r="G344">
            <v>45250</v>
          </cell>
          <cell r="H344">
            <v>68300</v>
          </cell>
          <cell r="I344">
            <v>68300</v>
          </cell>
          <cell r="J344" t="str">
            <v>Evento</v>
          </cell>
          <cell r="K344" t="str">
            <v>Risaralda</v>
          </cell>
          <cell r="L344" t="str">
            <v>Consultas ambulatorias</v>
          </cell>
          <cell r="M344" t="str">
            <v>CNT-2023-48</v>
          </cell>
        </row>
        <row r="345">
          <cell r="E345" t="str">
            <v>RM73989</v>
          </cell>
          <cell r="F345">
            <v>45233</v>
          </cell>
          <cell r="G345">
            <v>45265</v>
          </cell>
          <cell r="H345">
            <v>289200</v>
          </cell>
          <cell r="I345">
            <v>289200</v>
          </cell>
          <cell r="J345" t="str">
            <v>Evento</v>
          </cell>
          <cell r="K345" t="str">
            <v>Risaralda</v>
          </cell>
          <cell r="L345" t="str">
            <v>Servicios ambulatorios</v>
          </cell>
          <cell r="M345" t="str">
            <v>CNT-2023-48</v>
          </cell>
        </row>
        <row r="346">
          <cell r="E346" t="str">
            <v>RM73968</v>
          </cell>
          <cell r="F346">
            <v>45233</v>
          </cell>
          <cell r="G346">
            <v>45250</v>
          </cell>
          <cell r="H346">
            <v>2539727</v>
          </cell>
          <cell r="I346">
            <v>2539727</v>
          </cell>
          <cell r="J346" t="str">
            <v>Evento</v>
          </cell>
          <cell r="K346" t="str">
            <v>Risaralda</v>
          </cell>
          <cell r="L346" t="str">
            <v>Servicios ambulatorios</v>
          </cell>
          <cell r="M346" t="str">
            <v>CNT-2023-48</v>
          </cell>
        </row>
        <row r="347">
          <cell r="E347" t="str">
            <v>RC20115</v>
          </cell>
          <cell r="F347">
            <v>45236</v>
          </cell>
          <cell r="G347">
            <v>45258</v>
          </cell>
          <cell r="H347">
            <v>69354</v>
          </cell>
          <cell r="I347">
            <v>69354</v>
          </cell>
          <cell r="J347" t="str">
            <v>Evento</v>
          </cell>
          <cell r="K347" t="str">
            <v>Risaralda</v>
          </cell>
          <cell r="L347" t="str">
            <v>Consultas ambulatorias</v>
          </cell>
          <cell r="M347" t="str">
            <v>CNT-2023-48</v>
          </cell>
        </row>
        <row r="348">
          <cell r="E348" t="str">
            <v>RC20141</v>
          </cell>
          <cell r="F348">
            <v>45237</v>
          </cell>
          <cell r="G348">
            <v>45258</v>
          </cell>
          <cell r="H348">
            <v>56533</v>
          </cell>
          <cell r="I348">
            <v>56533</v>
          </cell>
          <cell r="J348" t="str">
            <v>Evento</v>
          </cell>
          <cell r="K348" t="str">
            <v>Risaralda</v>
          </cell>
          <cell r="L348" t="str">
            <v>Consultas ambulatorias</v>
          </cell>
          <cell r="M348" t="str">
            <v>CNT-2023-48</v>
          </cell>
        </row>
        <row r="349">
          <cell r="E349" t="str">
            <v>RC20130</v>
          </cell>
          <cell r="F349">
            <v>45237</v>
          </cell>
          <cell r="G349">
            <v>45258</v>
          </cell>
          <cell r="H349">
            <v>69354</v>
          </cell>
          <cell r="I349">
            <v>69354</v>
          </cell>
          <cell r="J349" t="str">
            <v>Evento</v>
          </cell>
          <cell r="K349" t="str">
            <v>Risaralda</v>
          </cell>
          <cell r="L349" t="str">
            <v>Consultas ambulatorias</v>
          </cell>
          <cell r="M349" t="str">
            <v>CNT-2023-48</v>
          </cell>
        </row>
        <row r="350">
          <cell r="E350" t="str">
            <v>RM74067</v>
          </cell>
          <cell r="F350">
            <v>45237</v>
          </cell>
          <cell r="G350">
            <v>45258</v>
          </cell>
          <cell r="H350">
            <v>49990</v>
          </cell>
          <cell r="I350">
            <v>49990</v>
          </cell>
          <cell r="J350" t="str">
            <v>Evento</v>
          </cell>
          <cell r="K350" t="str">
            <v>Risaralda</v>
          </cell>
          <cell r="L350" t="str">
            <v>Consultas ambulatorias</v>
          </cell>
          <cell r="M350" t="str">
            <v>CNT-2023-48</v>
          </cell>
        </row>
        <row r="351">
          <cell r="E351" t="str">
            <v>RM74072</v>
          </cell>
          <cell r="F351">
            <v>45237</v>
          </cell>
          <cell r="G351">
            <v>45258</v>
          </cell>
          <cell r="H351">
            <v>80623</v>
          </cell>
          <cell r="I351">
            <v>80623</v>
          </cell>
          <cell r="J351" t="str">
            <v>Evento</v>
          </cell>
          <cell r="K351" t="str">
            <v>Risaralda</v>
          </cell>
          <cell r="L351" t="str">
            <v>Consultas ambulatorias</v>
          </cell>
          <cell r="M351" t="str">
            <v>CNT-2023-48</v>
          </cell>
        </row>
        <row r="352">
          <cell r="E352" t="str">
            <v>RM74061</v>
          </cell>
          <cell r="F352">
            <v>45237</v>
          </cell>
          <cell r="G352">
            <v>45258</v>
          </cell>
          <cell r="H352">
            <v>62800</v>
          </cell>
          <cell r="I352">
            <v>62800</v>
          </cell>
          <cell r="J352" t="str">
            <v>Evento</v>
          </cell>
          <cell r="K352" t="str">
            <v>Risaralda</v>
          </cell>
          <cell r="L352" t="str">
            <v>Consultas ambulatorias</v>
          </cell>
          <cell r="M352" t="str">
            <v>CNT-2023-48</v>
          </cell>
        </row>
        <row r="353">
          <cell r="E353" t="str">
            <v>RM74062</v>
          </cell>
          <cell r="F353">
            <v>45237</v>
          </cell>
          <cell r="G353">
            <v>45258</v>
          </cell>
          <cell r="H353">
            <v>32964</v>
          </cell>
          <cell r="I353">
            <v>32964</v>
          </cell>
          <cell r="J353" t="str">
            <v>Evento</v>
          </cell>
          <cell r="K353" t="str">
            <v>Risaralda</v>
          </cell>
          <cell r="L353" t="str">
            <v>Consultas ambulatorias</v>
          </cell>
          <cell r="M353" t="str">
            <v>CNT-2023-48</v>
          </cell>
        </row>
        <row r="354">
          <cell r="E354" t="str">
            <v>RM74081</v>
          </cell>
          <cell r="F354">
            <v>45237</v>
          </cell>
          <cell r="G354">
            <v>45258</v>
          </cell>
          <cell r="H354">
            <v>289200</v>
          </cell>
          <cell r="I354">
            <v>289200</v>
          </cell>
          <cell r="J354" t="str">
            <v>Evento</v>
          </cell>
          <cell r="K354" t="str">
            <v>Risaralda</v>
          </cell>
          <cell r="L354" t="str">
            <v>Servicios ambulatorios</v>
          </cell>
          <cell r="M354" t="str">
            <v>CNT-2023-48</v>
          </cell>
        </row>
        <row r="355">
          <cell r="E355" t="str">
            <v>RM74059</v>
          </cell>
          <cell r="F355">
            <v>45237</v>
          </cell>
          <cell r="G355">
            <v>45258</v>
          </cell>
          <cell r="H355">
            <v>64500</v>
          </cell>
          <cell r="I355">
            <v>64500</v>
          </cell>
          <cell r="J355" t="str">
            <v>Evento</v>
          </cell>
          <cell r="K355" t="str">
            <v>Risaralda</v>
          </cell>
          <cell r="L355" t="str">
            <v>Consultas ambulatorias</v>
          </cell>
          <cell r="M355" t="str">
            <v>CNT-2023-48</v>
          </cell>
        </row>
        <row r="356">
          <cell r="E356" t="str">
            <v>RM74083</v>
          </cell>
          <cell r="F356">
            <v>45237</v>
          </cell>
          <cell r="G356">
            <v>45258</v>
          </cell>
          <cell r="H356">
            <v>28263</v>
          </cell>
          <cell r="I356">
            <v>28263</v>
          </cell>
          <cell r="J356" t="str">
            <v>Evento</v>
          </cell>
          <cell r="K356" t="str">
            <v>Risaralda</v>
          </cell>
          <cell r="L356" t="str">
            <v>Consultas ambulatorias</v>
          </cell>
          <cell r="M356" t="str">
            <v>CNT-2023-48</v>
          </cell>
        </row>
        <row r="357">
          <cell r="E357" t="str">
            <v>RM74084</v>
          </cell>
          <cell r="F357">
            <v>45237</v>
          </cell>
          <cell r="G357">
            <v>45265</v>
          </cell>
          <cell r="H357">
            <v>47199</v>
          </cell>
          <cell r="I357">
            <v>47199</v>
          </cell>
          <cell r="J357" t="str">
            <v>Evento</v>
          </cell>
          <cell r="K357" t="str">
            <v>Risaralda</v>
          </cell>
          <cell r="L357" t="str">
            <v>Consultas ambulatorias</v>
          </cell>
          <cell r="M357" t="str">
            <v>CNT-2023-48</v>
          </cell>
        </row>
        <row r="358">
          <cell r="E358" t="str">
            <v>RM74085</v>
          </cell>
          <cell r="F358">
            <v>45237</v>
          </cell>
          <cell r="G358">
            <v>45258</v>
          </cell>
          <cell r="H358">
            <v>289200</v>
          </cell>
          <cell r="I358">
            <v>289200</v>
          </cell>
          <cell r="J358" t="str">
            <v>Evento</v>
          </cell>
          <cell r="K358" t="str">
            <v>Risaralda</v>
          </cell>
          <cell r="L358" t="str">
            <v>Consultas ambulatorias | Servicios ambulatorios</v>
          </cell>
          <cell r="M358" t="str">
            <v>CNT-2023-48</v>
          </cell>
        </row>
        <row r="359">
          <cell r="E359" t="str">
            <v>RM74068</v>
          </cell>
          <cell r="F359">
            <v>45237</v>
          </cell>
          <cell r="G359">
            <v>45250</v>
          </cell>
          <cell r="H359">
            <v>6183335</v>
          </cell>
          <cell r="I359">
            <v>6183335</v>
          </cell>
          <cell r="J359" t="str">
            <v>Evento</v>
          </cell>
          <cell r="K359" t="str">
            <v>Risaralda</v>
          </cell>
          <cell r="L359" t="str">
            <v>Servicios ambulatorios</v>
          </cell>
          <cell r="M359" t="str">
            <v>CNT-2023-48</v>
          </cell>
        </row>
        <row r="360">
          <cell r="E360" t="str">
            <v>RM74198</v>
          </cell>
          <cell r="F360">
            <v>45238</v>
          </cell>
          <cell r="G360">
            <v>45292</v>
          </cell>
          <cell r="H360">
            <v>254826</v>
          </cell>
          <cell r="I360">
            <v>254826</v>
          </cell>
          <cell r="J360" t="str">
            <v>Evento</v>
          </cell>
          <cell r="K360" t="str">
            <v>Risaralda</v>
          </cell>
          <cell r="L360" t="str">
            <v>Servicios ambulatorios</v>
          </cell>
          <cell r="M360" t="str">
            <v>CNT-2023-48</v>
          </cell>
        </row>
        <row r="361">
          <cell r="E361" t="str">
            <v>RM74329</v>
          </cell>
          <cell r="F361">
            <v>45238</v>
          </cell>
          <cell r="G361">
            <v>45258</v>
          </cell>
          <cell r="H361">
            <v>2014200</v>
          </cell>
          <cell r="I361">
            <v>2014200</v>
          </cell>
          <cell r="J361" t="str">
            <v>Evento</v>
          </cell>
          <cell r="K361" t="str">
            <v>Risaralda</v>
          </cell>
          <cell r="L361" t="str">
            <v>Servicios ambulatorios</v>
          </cell>
          <cell r="M361" t="str">
            <v>CNT-2023-48</v>
          </cell>
        </row>
        <row r="362">
          <cell r="E362" t="str">
            <v>RM74185</v>
          </cell>
          <cell r="F362">
            <v>45238</v>
          </cell>
          <cell r="G362">
            <v>45258</v>
          </cell>
          <cell r="H362">
            <v>770544</v>
          </cell>
          <cell r="I362">
            <v>770544</v>
          </cell>
          <cell r="J362" t="str">
            <v>Evento</v>
          </cell>
          <cell r="K362" t="str">
            <v>Risaralda</v>
          </cell>
          <cell r="L362" t="str">
            <v>Servicios ambulatorios</v>
          </cell>
          <cell r="M362" t="str">
            <v>CNT-2023-48</v>
          </cell>
        </row>
        <row r="363">
          <cell r="E363" t="str">
            <v>RM74152</v>
          </cell>
          <cell r="F363">
            <v>45238</v>
          </cell>
          <cell r="G363">
            <v>45258</v>
          </cell>
          <cell r="H363">
            <v>32964</v>
          </cell>
          <cell r="I363">
            <v>32964</v>
          </cell>
          <cell r="J363" t="str">
            <v>Evento</v>
          </cell>
          <cell r="K363" t="str">
            <v>Risaralda</v>
          </cell>
          <cell r="L363" t="str">
            <v>Consultas ambulatorias</v>
          </cell>
          <cell r="M363" t="str">
            <v>CNT-2023-48</v>
          </cell>
        </row>
        <row r="364">
          <cell r="E364" t="str">
            <v>RM74222</v>
          </cell>
          <cell r="F364">
            <v>45238</v>
          </cell>
          <cell r="G364">
            <v>45258</v>
          </cell>
          <cell r="H364">
            <v>1644780</v>
          </cell>
          <cell r="I364">
            <v>1644780</v>
          </cell>
          <cell r="J364" t="str">
            <v>Evento</v>
          </cell>
          <cell r="K364" t="str">
            <v>Risaralda</v>
          </cell>
          <cell r="L364" t="str">
            <v>Servicios ambulatorios</v>
          </cell>
          <cell r="M364" t="str">
            <v>CNT-2023-48</v>
          </cell>
        </row>
        <row r="365">
          <cell r="E365" t="str">
            <v>RC20207</v>
          </cell>
          <cell r="F365">
            <v>45238</v>
          </cell>
          <cell r="G365">
            <v>45258</v>
          </cell>
          <cell r="H365">
            <v>64500</v>
          </cell>
          <cell r="I365">
            <v>64500</v>
          </cell>
          <cell r="J365" t="str">
            <v>Evento</v>
          </cell>
          <cell r="K365" t="str">
            <v>Risaralda</v>
          </cell>
          <cell r="L365" t="str">
            <v>Consultas ambulatorias</v>
          </cell>
          <cell r="M365" t="str">
            <v>CNT-2023-48</v>
          </cell>
        </row>
        <row r="366">
          <cell r="E366" t="str">
            <v>RC20164</v>
          </cell>
          <cell r="F366">
            <v>45238</v>
          </cell>
          <cell r="G366">
            <v>45258</v>
          </cell>
          <cell r="H366">
            <v>52846</v>
          </cell>
          <cell r="I366">
            <v>52846</v>
          </cell>
          <cell r="J366" t="str">
            <v>Evento</v>
          </cell>
          <cell r="K366" t="str">
            <v>Risaralda</v>
          </cell>
          <cell r="L366" t="str">
            <v>Consultas ambulatorias</v>
          </cell>
          <cell r="M366" t="str">
            <v>CNT-2023-48</v>
          </cell>
        </row>
        <row r="367">
          <cell r="E367" t="str">
            <v>RM74267</v>
          </cell>
          <cell r="F367">
            <v>45238</v>
          </cell>
          <cell r="G367">
            <v>45258</v>
          </cell>
          <cell r="H367">
            <v>17384111</v>
          </cell>
          <cell r="I367">
            <v>17384111</v>
          </cell>
          <cell r="J367" t="str">
            <v>Evento</v>
          </cell>
          <cell r="K367" t="str">
            <v>Risaralda</v>
          </cell>
          <cell r="L367" t="str">
            <v>Servicios ambulatorios</v>
          </cell>
          <cell r="M367" t="str">
            <v>CNT-2023-48</v>
          </cell>
        </row>
        <row r="368">
          <cell r="E368" t="str">
            <v>RM74199</v>
          </cell>
          <cell r="F368">
            <v>45238</v>
          </cell>
          <cell r="G368">
            <v>45258</v>
          </cell>
          <cell r="H368">
            <v>56533</v>
          </cell>
          <cell r="I368">
            <v>56533</v>
          </cell>
          <cell r="J368" t="str">
            <v>Evento</v>
          </cell>
          <cell r="K368" t="str">
            <v>Risaralda</v>
          </cell>
          <cell r="L368" t="str">
            <v>Consultas ambulatorias</v>
          </cell>
          <cell r="M368" t="str">
            <v>CNT-2023-48</v>
          </cell>
        </row>
        <row r="369">
          <cell r="E369" t="str">
            <v>RM74338</v>
          </cell>
          <cell r="F369">
            <v>45239</v>
          </cell>
          <cell r="G369">
            <v>45265</v>
          </cell>
          <cell r="H369">
            <v>348987</v>
          </cell>
          <cell r="I369">
            <v>348987</v>
          </cell>
          <cell r="J369" t="str">
            <v>Evento</v>
          </cell>
          <cell r="K369" t="str">
            <v>Risaralda</v>
          </cell>
          <cell r="L369" t="str">
            <v>Servicios ambulatorios</v>
          </cell>
          <cell r="M369" t="str">
            <v>CNT-2023-48</v>
          </cell>
        </row>
        <row r="370">
          <cell r="E370" t="str">
            <v>RM74394</v>
          </cell>
          <cell r="F370">
            <v>45239</v>
          </cell>
          <cell r="G370">
            <v>45258</v>
          </cell>
          <cell r="H370">
            <v>484217</v>
          </cell>
          <cell r="I370">
            <v>484217</v>
          </cell>
          <cell r="J370" t="str">
            <v>Evento</v>
          </cell>
          <cell r="K370" t="str">
            <v>Risaralda</v>
          </cell>
          <cell r="L370" t="str">
            <v>Servicios ambulatorios</v>
          </cell>
          <cell r="M370" t="str">
            <v>CNT-2023-48</v>
          </cell>
        </row>
        <row r="371">
          <cell r="E371" t="str">
            <v>RM74361</v>
          </cell>
          <cell r="F371">
            <v>45239</v>
          </cell>
          <cell r="G371">
            <v>45258</v>
          </cell>
          <cell r="H371">
            <v>64500</v>
          </cell>
          <cell r="I371">
            <v>64500</v>
          </cell>
          <cell r="J371" t="str">
            <v>Evento</v>
          </cell>
          <cell r="K371" t="str">
            <v>Risaralda</v>
          </cell>
          <cell r="L371" t="str">
            <v>Consultas ambulatorias</v>
          </cell>
          <cell r="M371" t="str">
            <v>CNT-2023-48</v>
          </cell>
        </row>
        <row r="372">
          <cell r="E372" t="str">
            <v>RM74434</v>
          </cell>
          <cell r="F372">
            <v>45239</v>
          </cell>
          <cell r="G372">
            <v>45258</v>
          </cell>
          <cell r="H372">
            <v>500561</v>
          </cell>
          <cell r="I372">
            <v>500561</v>
          </cell>
          <cell r="J372" t="str">
            <v>Evento</v>
          </cell>
          <cell r="K372" t="str">
            <v>Risaralda</v>
          </cell>
          <cell r="L372" t="str">
            <v>Servicios ambulatorios</v>
          </cell>
          <cell r="M372" t="str">
            <v>CNT-2023-48</v>
          </cell>
        </row>
        <row r="373">
          <cell r="E373" t="str">
            <v>RM74462</v>
          </cell>
          <cell r="F373">
            <v>45240</v>
          </cell>
          <cell r="G373">
            <v>45258</v>
          </cell>
          <cell r="H373">
            <v>60254</v>
          </cell>
          <cell r="I373">
            <v>60254</v>
          </cell>
          <cell r="J373" t="str">
            <v>Evento</v>
          </cell>
          <cell r="K373" t="str">
            <v>Risaralda</v>
          </cell>
          <cell r="L373" t="str">
            <v>Consultas ambulatorias</v>
          </cell>
          <cell r="M373" t="str">
            <v>CNT-2023-48</v>
          </cell>
        </row>
        <row r="374">
          <cell r="E374" t="str">
            <v>RM74451</v>
          </cell>
          <cell r="F374">
            <v>45240</v>
          </cell>
          <cell r="G374">
            <v>45258</v>
          </cell>
          <cell r="H374">
            <v>575064</v>
          </cell>
          <cell r="I374">
            <v>575064</v>
          </cell>
          <cell r="J374" t="str">
            <v>Evento</v>
          </cell>
          <cell r="K374" t="str">
            <v>Risaralda</v>
          </cell>
          <cell r="L374" t="str">
            <v>Servicios ambulatorios</v>
          </cell>
          <cell r="M374" t="str">
            <v>CNT-2023-48</v>
          </cell>
        </row>
        <row r="375">
          <cell r="E375" t="str">
            <v>RM74496</v>
          </cell>
          <cell r="F375">
            <v>45240</v>
          </cell>
          <cell r="G375">
            <v>45258</v>
          </cell>
          <cell r="H375">
            <v>55290</v>
          </cell>
          <cell r="I375">
            <v>55290</v>
          </cell>
          <cell r="J375" t="str">
            <v>Evento</v>
          </cell>
          <cell r="K375" t="str">
            <v>Risaralda</v>
          </cell>
          <cell r="L375" t="str">
            <v>Consultas ambulatorias</v>
          </cell>
          <cell r="M375" t="str">
            <v>CNT-2023-48</v>
          </cell>
        </row>
        <row r="376">
          <cell r="E376" t="str">
            <v>RM74466</v>
          </cell>
          <cell r="F376">
            <v>45240</v>
          </cell>
          <cell r="G376">
            <v>45258</v>
          </cell>
          <cell r="H376">
            <v>28864</v>
          </cell>
          <cell r="I376">
            <v>28864</v>
          </cell>
          <cell r="J376" t="str">
            <v>Evento</v>
          </cell>
          <cell r="K376" t="str">
            <v>Risaralda</v>
          </cell>
          <cell r="L376" t="str">
            <v>Consultas ambulatorias</v>
          </cell>
          <cell r="M376" t="str">
            <v>CNT-2023-48</v>
          </cell>
        </row>
        <row r="377">
          <cell r="E377" t="str">
            <v>RC20277</v>
          </cell>
          <cell r="F377">
            <v>45240</v>
          </cell>
          <cell r="G377">
            <v>45258</v>
          </cell>
          <cell r="H377">
            <v>56533</v>
          </cell>
          <cell r="I377">
            <v>56533</v>
          </cell>
          <cell r="J377" t="str">
            <v>Evento</v>
          </cell>
          <cell r="K377" t="str">
            <v>Risaralda</v>
          </cell>
          <cell r="L377" t="str">
            <v>Consultas ambulatorias</v>
          </cell>
          <cell r="M377" t="str">
            <v>CNT-2023-48</v>
          </cell>
        </row>
        <row r="378">
          <cell r="E378" t="str">
            <v>RM74580</v>
          </cell>
          <cell r="F378">
            <v>45241</v>
          </cell>
          <cell r="G378">
            <v>45258</v>
          </cell>
          <cell r="H378">
            <v>484217</v>
          </cell>
          <cell r="I378">
            <v>484217</v>
          </cell>
          <cell r="J378" t="str">
            <v>Evento</v>
          </cell>
          <cell r="K378" t="str">
            <v>Risaralda</v>
          </cell>
          <cell r="L378" t="str">
            <v>Servicios ambulatorios</v>
          </cell>
          <cell r="M378" t="str">
            <v>CNT-2023-48</v>
          </cell>
        </row>
        <row r="379">
          <cell r="E379" t="str">
            <v>RM74552</v>
          </cell>
          <cell r="F379">
            <v>45241</v>
          </cell>
          <cell r="G379">
            <v>45258</v>
          </cell>
          <cell r="H379">
            <v>64500</v>
          </cell>
          <cell r="I379">
            <v>64500</v>
          </cell>
          <cell r="J379" t="str">
            <v>Evento</v>
          </cell>
          <cell r="K379" t="str">
            <v>Risaralda</v>
          </cell>
          <cell r="L379" t="str">
            <v>Consultas ambulatorias</v>
          </cell>
          <cell r="M379" t="str">
            <v>CNT-2023-48</v>
          </cell>
        </row>
        <row r="380">
          <cell r="E380" t="str">
            <v>RC20306</v>
          </cell>
          <cell r="F380">
            <v>45243</v>
          </cell>
          <cell r="G380">
            <v>45258</v>
          </cell>
          <cell r="H380">
            <v>69354</v>
          </cell>
          <cell r="I380">
            <v>69354</v>
          </cell>
          <cell r="J380" t="str">
            <v>Evento</v>
          </cell>
          <cell r="K380" t="str">
            <v>Risaralda</v>
          </cell>
          <cell r="L380" t="str">
            <v>Consultas ambulatorias</v>
          </cell>
          <cell r="M380" t="str">
            <v>CNT-2023-48</v>
          </cell>
        </row>
        <row r="381">
          <cell r="E381" t="str">
            <v>RM74670</v>
          </cell>
          <cell r="F381">
            <v>45244</v>
          </cell>
          <cell r="G381">
            <v>45258</v>
          </cell>
          <cell r="H381">
            <v>49990</v>
          </cell>
          <cell r="I381">
            <v>49990</v>
          </cell>
          <cell r="J381" t="str">
            <v>Evento</v>
          </cell>
          <cell r="K381" t="str">
            <v>Risaralda</v>
          </cell>
          <cell r="L381" t="str">
            <v>Consultas ambulatorias</v>
          </cell>
          <cell r="M381" t="str">
            <v>CNT-2023-48</v>
          </cell>
        </row>
        <row r="382">
          <cell r="E382" t="str">
            <v>RM74679</v>
          </cell>
          <cell r="F382">
            <v>45244</v>
          </cell>
          <cell r="G382">
            <v>45258</v>
          </cell>
          <cell r="H382">
            <v>56533</v>
          </cell>
          <cell r="I382">
            <v>56533</v>
          </cell>
          <cell r="J382" t="str">
            <v>Evento</v>
          </cell>
          <cell r="K382" t="str">
            <v>Risaralda</v>
          </cell>
          <cell r="L382" t="str">
            <v>Consultas ambulatorias</v>
          </cell>
          <cell r="M382" t="str">
            <v>CNT-2023-48</v>
          </cell>
        </row>
        <row r="383">
          <cell r="E383" t="str">
            <v>CS148232</v>
          </cell>
          <cell r="F383">
            <v>45244</v>
          </cell>
          <cell r="G383">
            <v>45279</v>
          </cell>
          <cell r="H383">
            <v>59288</v>
          </cell>
          <cell r="I383">
            <v>59288</v>
          </cell>
          <cell r="J383" t="str">
            <v>Pago por evento</v>
          </cell>
          <cell r="K383" t="str">
            <v>Caldas</v>
          </cell>
          <cell r="L383" t="str">
            <v>Consultas ambulatorias</v>
          </cell>
          <cell r="M383" t="str">
            <v>CNT-2023-48</v>
          </cell>
        </row>
        <row r="384">
          <cell r="E384" t="str">
            <v>RM74738</v>
          </cell>
          <cell r="F384">
            <v>45244</v>
          </cell>
          <cell r="G384">
            <v>45258</v>
          </cell>
          <cell r="H384">
            <v>901037</v>
          </cell>
          <cell r="I384">
            <v>901037</v>
          </cell>
          <cell r="J384" t="str">
            <v>Evento</v>
          </cell>
          <cell r="K384" t="str">
            <v>Risaralda</v>
          </cell>
          <cell r="L384" t="str">
            <v>Servicios ambulatorios</v>
          </cell>
          <cell r="M384" t="str">
            <v>CNT-2023-48</v>
          </cell>
        </row>
        <row r="385">
          <cell r="E385" t="str">
            <v>RM74835</v>
          </cell>
          <cell r="F385">
            <v>45245</v>
          </cell>
          <cell r="G385">
            <v>45258</v>
          </cell>
          <cell r="H385">
            <v>16784250</v>
          </cell>
          <cell r="I385">
            <v>16784250</v>
          </cell>
          <cell r="J385" t="str">
            <v>Evento</v>
          </cell>
          <cell r="K385" t="str">
            <v>Risaralda</v>
          </cell>
          <cell r="L385" t="str">
            <v>Servicios ambulatorios</v>
          </cell>
          <cell r="M385" t="str">
            <v>CNT-2023-48</v>
          </cell>
        </row>
        <row r="386">
          <cell r="E386" t="str">
            <v>RM74748</v>
          </cell>
          <cell r="F386">
            <v>45245</v>
          </cell>
          <cell r="G386">
            <v>45258</v>
          </cell>
          <cell r="H386">
            <v>59288</v>
          </cell>
          <cell r="I386">
            <v>59288</v>
          </cell>
          <cell r="J386" t="str">
            <v>Evento</v>
          </cell>
          <cell r="K386" t="str">
            <v>Risaralda</v>
          </cell>
          <cell r="L386" t="str">
            <v>Consultas ambulatorias</v>
          </cell>
          <cell r="M386" t="str">
            <v>CNT-2023-48</v>
          </cell>
        </row>
        <row r="387">
          <cell r="E387" t="str">
            <v>RM74870</v>
          </cell>
          <cell r="F387">
            <v>45245</v>
          </cell>
          <cell r="G387">
            <v>45258</v>
          </cell>
          <cell r="H387">
            <v>346915</v>
          </cell>
          <cell r="I387">
            <v>346915</v>
          </cell>
          <cell r="J387" t="str">
            <v>Evento</v>
          </cell>
          <cell r="K387" t="str">
            <v>Risaralda</v>
          </cell>
          <cell r="L387" t="str">
            <v>Servicios ambulatorios</v>
          </cell>
          <cell r="M387" t="str">
            <v>CNT-2023-48</v>
          </cell>
        </row>
        <row r="388">
          <cell r="E388" t="str">
            <v>RM74766</v>
          </cell>
          <cell r="F388">
            <v>45245</v>
          </cell>
          <cell r="G388">
            <v>45258</v>
          </cell>
          <cell r="H388">
            <v>56533</v>
          </cell>
          <cell r="I388">
            <v>56533</v>
          </cell>
          <cell r="J388" t="str">
            <v>Evento</v>
          </cell>
          <cell r="K388" t="str">
            <v>Risaralda</v>
          </cell>
          <cell r="L388" t="str">
            <v>Consultas ambulatorias</v>
          </cell>
          <cell r="M388" t="str">
            <v>CNT-2023-48</v>
          </cell>
        </row>
        <row r="389">
          <cell r="E389" t="str">
            <v>RC20367</v>
          </cell>
          <cell r="F389">
            <v>45245</v>
          </cell>
          <cell r="G389">
            <v>45266</v>
          </cell>
          <cell r="H389">
            <v>56533</v>
          </cell>
          <cell r="I389">
            <v>56533</v>
          </cell>
          <cell r="J389" t="str">
            <v>Evento</v>
          </cell>
          <cell r="K389" t="str">
            <v>Risaralda</v>
          </cell>
          <cell r="L389" t="str">
            <v>Consultas ambulatorias</v>
          </cell>
          <cell r="M389" t="str">
            <v>CNT-2023-48</v>
          </cell>
        </row>
        <row r="390">
          <cell r="E390" t="str">
            <v>RM74824</v>
          </cell>
          <cell r="F390">
            <v>45245</v>
          </cell>
          <cell r="G390">
            <v>45274</v>
          </cell>
          <cell r="H390">
            <v>862522</v>
          </cell>
          <cell r="I390">
            <v>862522</v>
          </cell>
          <cell r="J390" t="str">
            <v>Evento</v>
          </cell>
          <cell r="K390" t="str">
            <v>Risaralda</v>
          </cell>
          <cell r="L390" t="str">
            <v>Servicios ambulatorios</v>
          </cell>
          <cell r="M390" t="str">
            <v>CNT-2023-48</v>
          </cell>
        </row>
        <row r="391">
          <cell r="E391" t="str">
            <v>RC20413</v>
          </cell>
          <cell r="F391">
            <v>45245</v>
          </cell>
          <cell r="G391">
            <v>45266</v>
          </cell>
          <cell r="H391">
            <v>79049</v>
          </cell>
          <cell r="I391">
            <v>79049</v>
          </cell>
          <cell r="J391" t="str">
            <v>Evento</v>
          </cell>
          <cell r="K391" t="str">
            <v>Risaralda</v>
          </cell>
          <cell r="L391" t="str">
            <v>Consultas ambulatorias</v>
          </cell>
          <cell r="M391" t="str">
            <v>CNT-2023-48</v>
          </cell>
        </row>
        <row r="392">
          <cell r="E392" t="str">
            <v>RM74788</v>
          </cell>
          <cell r="F392">
            <v>45245</v>
          </cell>
          <cell r="G392">
            <v>45258</v>
          </cell>
          <cell r="H392">
            <v>56533</v>
          </cell>
          <cell r="I392">
            <v>56533</v>
          </cell>
          <cell r="J392" t="str">
            <v>Evento</v>
          </cell>
          <cell r="K392" t="str">
            <v>Risaralda</v>
          </cell>
          <cell r="L392" t="str">
            <v>Consultas ambulatorias</v>
          </cell>
          <cell r="M392" t="str">
            <v>CNT-2023-48</v>
          </cell>
        </row>
        <row r="393">
          <cell r="E393" t="str">
            <v>RM74836</v>
          </cell>
          <cell r="F393">
            <v>45245</v>
          </cell>
          <cell r="G393">
            <v>45258</v>
          </cell>
          <cell r="H393">
            <v>5799917</v>
          </cell>
          <cell r="I393">
            <v>5799917</v>
          </cell>
          <cell r="J393" t="str">
            <v>Evento</v>
          </cell>
          <cell r="K393" t="str">
            <v>Risaralda</v>
          </cell>
          <cell r="L393" t="str">
            <v>Servicios ambulatorios</v>
          </cell>
          <cell r="M393" t="str">
            <v>CNT-2023-48</v>
          </cell>
        </row>
        <row r="394">
          <cell r="E394" t="str">
            <v>RC20383</v>
          </cell>
          <cell r="F394">
            <v>45245</v>
          </cell>
          <cell r="G394">
            <v>45266</v>
          </cell>
          <cell r="H394">
            <v>56533</v>
          </cell>
          <cell r="I394">
            <v>56533</v>
          </cell>
          <cell r="J394" t="str">
            <v>Evento</v>
          </cell>
          <cell r="K394" t="str">
            <v>Risaralda</v>
          </cell>
          <cell r="L394" t="str">
            <v>Consultas ambulatorias</v>
          </cell>
          <cell r="M394" t="str">
            <v>CNT-2023-48</v>
          </cell>
        </row>
        <row r="395">
          <cell r="E395" t="str">
            <v>RC20393</v>
          </cell>
          <cell r="F395">
            <v>45245</v>
          </cell>
          <cell r="G395">
            <v>45266</v>
          </cell>
          <cell r="H395">
            <v>79049</v>
          </cell>
          <cell r="I395">
            <v>79049</v>
          </cell>
          <cell r="J395" t="str">
            <v>Evento</v>
          </cell>
          <cell r="K395" t="str">
            <v>Risaralda</v>
          </cell>
          <cell r="L395" t="str">
            <v>Consultas ambulatorias</v>
          </cell>
          <cell r="M395" t="str">
            <v>CNT-2023-48</v>
          </cell>
        </row>
        <row r="396">
          <cell r="E396" t="str">
            <v>RM74837</v>
          </cell>
          <cell r="F396">
            <v>45245</v>
          </cell>
          <cell r="G396">
            <v>45258</v>
          </cell>
          <cell r="H396">
            <v>64500</v>
          </cell>
          <cell r="I396">
            <v>64500</v>
          </cell>
          <cell r="J396" t="str">
            <v>Evento</v>
          </cell>
          <cell r="K396" t="str">
            <v>Risaralda</v>
          </cell>
          <cell r="L396" t="str">
            <v>Consultas ambulatorias</v>
          </cell>
          <cell r="M396" t="str">
            <v>CNT-2023-48</v>
          </cell>
        </row>
        <row r="397">
          <cell r="E397" t="str">
            <v>RM74840</v>
          </cell>
          <cell r="F397">
            <v>45245</v>
          </cell>
          <cell r="G397">
            <v>45289</v>
          </cell>
          <cell r="H397">
            <v>148900</v>
          </cell>
          <cell r="I397">
            <v>148900</v>
          </cell>
          <cell r="J397" t="str">
            <v>Evento</v>
          </cell>
          <cell r="K397" t="str">
            <v>Risaralda</v>
          </cell>
          <cell r="L397" t="str">
            <v>Consultas ambulatorias</v>
          </cell>
          <cell r="M397" t="str">
            <v>CNT-2023-48</v>
          </cell>
        </row>
        <row r="398">
          <cell r="E398" t="str">
            <v>RM74874</v>
          </cell>
          <cell r="F398">
            <v>45246</v>
          </cell>
          <cell r="G398">
            <v>45258</v>
          </cell>
          <cell r="H398">
            <v>32964</v>
          </cell>
          <cell r="I398">
            <v>32964</v>
          </cell>
          <cell r="J398" t="str">
            <v>Evento</v>
          </cell>
          <cell r="K398" t="str">
            <v>Risaralda</v>
          </cell>
          <cell r="L398" t="str">
            <v>Consultas ambulatorias</v>
          </cell>
          <cell r="M398" t="str">
            <v>CNT-2023-48</v>
          </cell>
        </row>
        <row r="399">
          <cell r="E399" t="str">
            <v>RM74909</v>
          </cell>
          <cell r="F399">
            <v>45246</v>
          </cell>
          <cell r="G399">
            <v>45258</v>
          </cell>
          <cell r="H399">
            <v>68300</v>
          </cell>
          <cell r="I399">
            <v>68300</v>
          </cell>
          <cell r="J399" t="str">
            <v>Evento</v>
          </cell>
          <cell r="K399" t="str">
            <v>Risaralda</v>
          </cell>
          <cell r="L399" t="str">
            <v>Consultas ambulatorias</v>
          </cell>
          <cell r="M399" t="str">
            <v>CNT-2023-48</v>
          </cell>
        </row>
        <row r="400">
          <cell r="E400" t="str">
            <v>RC20441</v>
          </cell>
          <cell r="F400">
            <v>45246</v>
          </cell>
          <cell r="G400">
            <v>45266</v>
          </cell>
          <cell r="H400">
            <v>52433</v>
          </cell>
          <cell r="I400">
            <v>52433</v>
          </cell>
          <cell r="J400" t="str">
            <v>Evento</v>
          </cell>
          <cell r="K400" t="str">
            <v>Risaralda</v>
          </cell>
          <cell r="L400" t="str">
            <v>Consultas ambulatorias</v>
          </cell>
          <cell r="M400" t="str">
            <v>CNT-2023-48</v>
          </cell>
        </row>
        <row r="401">
          <cell r="E401" t="str">
            <v>RC20444</v>
          </cell>
          <cell r="F401">
            <v>45246</v>
          </cell>
          <cell r="G401">
            <v>45266</v>
          </cell>
          <cell r="H401">
            <v>56533</v>
          </cell>
          <cell r="I401">
            <v>56533</v>
          </cell>
          <cell r="J401" t="str">
            <v>Evento</v>
          </cell>
          <cell r="K401" t="str">
            <v>Risaralda</v>
          </cell>
          <cell r="L401" t="str">
            <v>Consultas ambulatorias</v>
          </cell>
          <cell r="M401" t="str">
            <v>CNT-2023-48</v>
          </cell>
        </row>
        <row r="402">
          <cell r="E402" t="str">
            <v>RM74931</v>
          </cell>
          <cell r="F402">
            <v>45246</v>
          </cell>
          <cell r="G402">
            <v>45265</v>
          </cell>
          <cell r="H402">
            <v>289200</v>
          </cell>
          <cell r="I402">
            <v>289200</v>
          </cell>
          <cell r="J402" t="str">
            <v>Evento</v>
          </cell>
          <cell r="K402" t="str">
            <v>Risaralda</v>
          </cell>
          <cell r="L402" t="str">
            <v>Servicios ambulatorios</v>
          </cell>
          <cell r="M402" t="str">
            <v>CNT-2023-48</v>
          </cell>
        </row>
        <row r="403">
          <cell r="E403" t="str">
            <v>RM74929</v>
          </cell>
          <cell r="F403">
            <v>45246</v>
          </cell>
          <cell r="G403">
            <v>45258</v>
          </cell>
          <cell r="H403">
            <v>484217</v>
          </cell>
          <cell r="I403">
            <v>484217</v>
          </cell>
          <cell r="J403" t="str">
            <v>Evento</v>
          </cell>
          <cell r="K403" t="str">
            <v>Risaralda</v>
          </cell>
          <cell r="L403" t="str">
            <v>Servicios ambulatorios</v>
          </cell>
          <cell r="M403" t="str">
            <v>CNT-2023-48</v>
          </cell>
        </row>
        <row r="404">
          <cell r="E404" t="str">
            <v>RM74939</v>
          </cell>
          <cell r="F404">
            <v>45246</v>
          </cell>
          <cell r="G404">
            <v>45274</v>
          </cell>
          <cell r="H404">
            <v>152700</v>
          </cell>
          <cell r="I404">
            <v>152700</v>
          </cell>
          <cell r="J404" t="str">
            <v>Evento</v>
          </cell>
          <cell r="K404" t="str">
            <v>Risaralda</v>
          </cell>
          <cell r="L404" t="str">
            <v>Servicios ambulatorios</v>
          </cell>
          <cell r="M404" t="str">
            <v>CNT-2023-48</v>
          </cell>
        </row>
        <row r="405">
          <cell r="E405" t="str">
            <v>RM74878</v>
          </cell>
          <cell r="F405">
            <v>45246</v>
          </cell>
          <cell r="G405">
            <v>45258</v>
          </cell>
          <cell r="H405">
            <v>26765392</v>
          </cell>
          <cell r="I405">
            <v>26765392</v>
          </cell>
          <cell r="J405" t="str">
            <v>Evento</v>
          </cell>
          <cell r="K405" t="str">
            <v>Risaralda</v>
          </cell>
          <cell r="L405" t="str">
            <v>Consultas ambulatorias</v>
          </cell>
          <cell r="M405" t="str">
            <v>CNT-2023-48</v>
          </cell>
        </row>
        <row r="406">
          <cell r="E406" t="str">
            <v>RC20464</v>
          </cell>
          <cell r="F406">
            <v>45247</v>
          </cell>
          <cell r="G406">
            <v>45266</v>
          </cell>
          <cell r="H406">
            <v>67314</v>
          </cell>
          <cell r="I406">
            <v>67314</v>
          </cell>
          <cell r="J406" t="str">
            <v>Evento</v>
          </cell>
          <cell r="K406" t="str">
            <v>Risaralda</v>
          </cell>
          <cell r="L406" t="str">
            <v>Consultas ambulatorias</v>
          </cell>
          <cell r="M406" t="str">
            <v>CNT-2023-48</v>
          </cell>
        </row>
        <row r="407">
          <cell r="E407" t="str">
            <v>RM74991</v>
          </cell>
          <cell r="F407">
            <v>45247</v>
          </cell>
          <cell r="G407">
            <v>45274</v>
          </cell>
          <cell r="H407">
            <v>289200</v>
          </cell>
          <cell r="I407">
            <v>289200</v>
          </cell>
          <cell r="J407" t="str">
            <v>Evento</v>
          </cell>
          <cell r="K407" t="str">
            <v>Risaralda</v>
          </cell>
          <cell r="L407" t="str">
            <v>Servicios ambulatorios</v>
          </cell>
          <cell r="M407" t="str">
            <v>CNT-2023-48</v>
          </cell>
        </row>
        <row r="408">
          <cell r="E408" t="str">
            <v>RM75000</v>
          </cell>
          <cell r="F408">
            <v>45247</v>
          </cell>
          <cell r="G408">
            <v>45258</v>
          </cell>
          <cell r="H408">
            <v>64500</v>
          </cell>
          <cell r="I408">
            <v>64500</v>
          </cell>
          <cell r="J408" t="str">
            <v>Evento</v>
          </cell>
          <cell r="K408" t="str">
            <v>Risaralda</v>
          </cell>
          <cell r="L408" t="str">
            <v>Consultas ambulatorias</v>
          </cell>
          <cell r="M408" t="str">
            <v>CNT-2023-48</v>
          </cell>
        </row>
        <row r="409">
          <cell r="E409" t="str">
            <v>RM75001</v>
          </cell>
          <cell r="F409">
            <v>45247</v>
          </cell>
          <cell r="G409">
            <v>45258</v>
          </cell>
          <cell r="H409">
            <v>56533</v>
          </cell>
          <cell r="I409">
            <v>56533</v>
          </cell>
          <cell r="J409" t="str">
            <v>Evento</v>
          </cell>
          <cell r="K409" t="str">
            <v>Risaralda</v>
          </cell>
          <cell r="L409" t="str">
            <v>Consultas ambulatorias</v>
          </cell>
          <cell r="M409" t="str">
            <v>CNT-2023-48</v>
          </cell>
        </row>
        <row r="410">
          <cell r="E410" t="str">
            <v>RC20470</v>
          </cell>
          <cell r="F410">
            <v>45250</v>
          </cell>
          <cell r="G410">
            <v>45266</v>
          </cell>
          <cell r="H410">
            <v>56533</v>
          </cell>
          <cell r="I410">
            <v>56533</v>
          </cell>
          <cell r="J410" t="str">
            <v>Evento</v>
          </cell>
          <cell r="K410" t="str">
            <v>Risaralda</v>
          </cell>
          <cell r="L410" t="str">
            <v>Consultas ambulatorias</v>
          </cell>
          <cell r="M410" t="str">
            <v>CNT-2023-48</v>
          </cell>
        </row>
        <row r="411">
          <cell r="E411" t="str">
            <v>RM75101</v>
          </cell>
          <cell r="F411">
            <v>45250</v>
          </cell>
          <cell r="G411">
            <v>45266</v>
          </cell>
          <cell r="H411">
            <v>57800</v>
          </cell>
          <cell r="I411">
            <v>57800</v>
          </cell>
          <cell r="J411" t="str">
            <v>Evento</v>
          </cell>
          <cell r="K411" t="str">
            <v>Risaralda</v>
          </cell>
          <cell r="L411" t="str">
            <v>Consultas ambulatorias</v>
          </cell>
          <cell r="M411" t="str">
            <v>CNT-2023-48</v>
          </cell>
        </row>
        <row r="412">
          <cell r="E412" t="str">
            <v>RM75094</v>
          </cell>
          <cell r="F412">
            <v>45250</v>
          </cell>
          <cell r="G412">
            <v>45265</v>
          </cell>
          <cell r="H412">
            <v>27984</v>
          </cell>
          <cell r="I412">
            <v>27984</v>
          </cell>
          <cell r="J412" t="str">
            <v>Evento</v>
          </cell>
          <cell r="K412" t="str">
            <v>Risaralda</v>
          </cell>
          <cell r="L412" t="str">
            <v>Consultas ambulatorias</v>
          </cell>
          <cell r="M412" t="str">
            <v>CNT-2023-48</v>
          </cell>
        </row>
        <row r="413">
          <cell r="E413" t="str">
            <v>RC20476</v>
          </cell>
          <cell r="F413">
            <v>45250</v>
          </cell>
          <cell r="G413">
            <v>45266</v>
          </cell>
          <cell r="H413">
            <v>56533</v>
          </cell>
          <cell r="I413">
            <v>56533</v>
          </cell>
          <cell r="J413" t="str">
            <v>Evento</v>
          </cell>
          <cell r="K413" t="str">
            <v>Risaralda</v>
          </cell>
          <cell r="L413" t="str">
            <v>Consultas ambulatorias</v>
          </cell>
          <cell r="M413" t="str">
            <v>CNT-2023-48</v>
          </cell>
        </row>
        <row r="414">
          <cell r="E414" t="str">
            <v>RM75126</v>
          </cell>
          <cell r="F414">
            <v>45250</v>
          </cell>
          <cell r="G414">
            <v>45265</v>
          </cell>
          <cell r="H414">
            <v>64500</v>
          </cell>
          <cell r="I414">
            <v>64500</v>
          </cell>
          <cell r="J414" t="str">
            <v>Evento</v>
          </cell>
          <cell r="K414" t="str">
            <v>Risaralda</v>
          </cell>
          <cell r="L414" t="str">
            <v>Consultas ambulatorias</v>
          </cell>
          <cell r="M414" t="str">
            <v>CNT-2023-48</v>
          </cell>
        </row>
        <row r="415">
          <cell r="E415" t="str">
            <v>RC20559</v>
          </cell>
          <cell r="F415">
            <v>45251</v>
          </cell>
          <cell r="G415">
            <v>45266</v>
          </cell>
          <cell r="H415">
            <v>64500</v>
          </cell>
          <cell r="I415">
            <v>64500</v>
          </cell>
          <cell r="J415" t="str">
            <v>Evento</v>
          </cell>
          <cell r="K415" t="str">
            <v>Risaralda</v>
          </cell>
          <cell r="L415" t="str">
            <v>Consultas ambulatorias</v>
          </cell>
          <cell r="M415" t="str">
            <v>CNT-2023-48</v>
          </cell>
        </row>
        <row r="416">
          <cell r="E416" t="str">
            <v>RM75220</v>
          </cell>
          <cell r="F416">
            <v>45251</v>
          </cell>
          <cell r="G416">
            <v>45274</v>
          </cell>
          <cell r="H416">
            <v>289200</v>
          </cell>
          <cell r="I416">
            <v>289200</v>
          </cell>
          <cell r="J416" t="str">
            <v>Evento</v>
          </cell>
          <cell r="K416" t="str">
            <v>Risaralda</v>
          </cell>
          <cell r="L416" t="str">
            <v>Servicios ambulatorios</v>
          </cell>
          <cell r="M416" t="str">
            <v>CNT-2023-48</v>
          </cell>
        </row>
        <row r="417">
          <cell r="E417" t="str">
            <v>RM75238</v>
          </cell>
          <cell r="F417">
            <v>45251</v>
          </cell>
          <cell r="G417">
            <v>45265</v>
          </cell>
          <cell r="H417">
            <v>86465</v>
          </cell>
          <cell r="I417">
            <v>86465</v>
          </cell>
          <cell r="J417" t="str">
            <v>Evento</v>
          </cell>
          <cell r="K417" t="str">
            <v>Risaralda</v>
          </cell>
          <cell r="L417" t="str">
            <v>Consultas ambulatorias</v>
          </cell>
          <cell r="M417" t="str">
            <v>CNT-2023-48</v>
          </cell>
        </row>
        <row r="418">
          <cell r="E418" t="str">
            <v>RM75228</v>
          </cell>
          <cell r="F418">
            <v>45251</v>
          </cell>
          <cell r="G418">
            <v>45274</v>
          </cell>
          <cell r="H418">
            <v>472696</v>
          </cell>
          <cell r="I418">
            <v>472696</v>
          </cell>
          <cell r="J418" t="str">
            <v>Evento</v>
          </cell>
          <cell r="K418" t="str">
            <v>Risaralda</v>
          </cell>
          <cell r="L418" t="str">
            <v>Servicios ambulatorios</v>
          </cell>
          <cell r="M418" t="str">
            <v>CNT-2023-48</v>
          </cell>
        </row>
        <row r="419">
          <cell r="E419" t="str">
            <v>RM75231</v>
          </cell>
          <cell r="F419">
            <v>45251</v>
          </cell>
          <cell r="G419">
            <v>45265</v>
          </cell>
          <cell r="H419">
            <v>56533</v>
          </cell>
          <cell r="I419">
            <v>56533</v>
          </cell>
          <cell r="J419" t="str">
            <v>Evento</v>
          </cell>
          <cell r="K419" t="str">
            <v>Risaralda</v>
          </cell>
          <cell r="L419" t="str">
            <v>Consultas ambulatorias</v>
          </cell>
          <cell r="M419" t="str">
            <v>CNT-2023-48</v>
          </cell>
        </row>
        <row r="420">
          <cell r="E420" t="str">
            <v>RM75224</v>
          </cell>
          <cell r="F420">
            <v>45251</v>
          </cell>
          <cell r="G420">
            <v>45265</v>
          </cell>
          <cell r="H420">
            <v>49990</v>
          </cell>
          <cell r="I420">
            <v>49990</v>
          </cell>
          <cell r="J420" t="str">
            <v>Evento</v>
          </cell>
          <cell r="K420" t="str">
            <v>Risaralda</v>
          </cell>
          <cell r="L420" t="str">
            <v>Consultas ambulatorias</v>
          </cell>
          <cell r="M420" t="str">
            <v>CNT-2023-48</v>
          </cell>
        </row>
        <row r="421">
          <cell r="E421" t="str">
            <v>RM75397</v>
          </cell>
          <cell r="F421">
            <v>45252</v>
          </cell>
          <cell r="G421">
            <v>45265</v>
          </cell>
          <cell r="H421">
            <v>496986</v>
          </cell>
          <cell r="I421">
            <v>496986</v>
          </cell>
          <cell r="J421" t="str">
            <v>Evento</v>
          </cell>
          <cell r="K421" t="str">
            <v>Risaralda</v>
          </cell>
          <cell r="L421" t="str">
            <v>Servicios ambulatorios</v>
          </cell>
          <cell r="M421" t="str">
            <v>CNT-2023-48</v>
          </cell>
        </row>
        <row r="422">
          <cell r="E422" t="str">
            <v>RM75398</v>
          </cell>
          <cell r="F422">
            <v>45252</v>
          </cell>
          <cell r="G422">
            <v>45266</v>
          </cell>
          <cell r="H422">
            <v>319505</v>
          </cell>
          <cell r="I422">
            <v>319505</v>
          </cell>
          <cell r="J422" t="str">
            <v>Evento</v>
          </cell>
          <cell r="K422" t="str">
            <v>Risaralda</v>
          </cell>
          <cell r="L422" t="str">
            <v>Servicios ambulatorios</v>
          </cell>
          <cell r="M422" t="str">
            <v>CNT-2023-48</v>
          </cell>
        </row>
        <row r="423">
          <cell r="E423" t="str">
            <v>RC20579</v>
          </cell>
          <cell r="F423">
            <v>45252</v>
          </cell>
          <cell r="G423">
            <v>45266</v>
          </cell>
          <cell r="H423">
            <v>56533</v>
          </cell>
          <cell r="I423">
            <v>56533</v>
          </cell>
          <cell r="J423" t="str">
            <v>Evento</v>
          </cell>
          <cell r="K423" t="str">
            <v>Risaralda</v>
          </cell>
          <cell r="L423" t="str">
            <v>Consultas ambulatorias</v>
          </cell>
          <cell r="M423" t="str">
            <v>CNT-2023-48</v>
          </cell>
        </row>
        <row r="424">
          <cell r="E424" t="str">
            <v>RC20589</v>
          </cell>
          <cell r="F424">
            <v>45252</v>
          </cell>
          <cell r="G424">
            <v>45266</v>
          </cell>
          <cell r="H424">
            <v>107733</v>
          </cell>
          <cell r="I424">
            <v>107733</v>
          </cell>
          <cell r="J424" t="str">
            <v>Evento</v>
          </cell>
          <cell r="K424" t="str">
            <v>Risaralda</v>
          </cell>
          <cell r="L424" t="str">
            <v>Consultas ambulatorias</v>
          </cell>
          <cell r="M424" t="str">
            <v>CNT-2023-48</v>
          </cell>
        </row>
        <row r="425">
          <cell r="E425" t="str">
            <v>RC20575</v>
          </cell>
          <cell r="F425">
            <v>45252</v>
          </cell>
          <cell r="G425">
            <v>45266</v>
          </cell>
          <cell r="H425">
            <v>56533</v>
          </cell>
          <cell r="I425">
            <v>56533</v>
          </cell>
          <cell r="J425" t="str">
            <v>Evento</v>
          </cell>
          <cell r="K425" t="str">
            <v>Risaralda</v>
          </cell>
          <cell r="L425" t="str">
            <v>Consultas ambulatorias</v>
          </cell>
          <cell r="M425" t="str">
            <v>CNT-2023-48</v>
          </cell>
        </row>
        <row r="426">
          <cell r="E426" t="str">
            <v>RC20581</v>
          </cell>
          <cell r="F426">
            <v>45252</v>
          </cell>
          <cell r="G426">
            <v>45266</v>
          </cell>
          <cell r="H426">
            <v>56946</v>
          </cell>
          <cell r="I426">
            <v>56946</v>
          </cell>
          <cell r="J426" t="str">
            <v>Evento</v>
          </cell>
          <cell r="K426" t="str">
            <v>Risaralda</v>
          </cell>
          <cell r="L426" t="str">
            <v>Consultas ambulatorias</v>
          </cell>
          <cell r="M426" t="str">
            <v>CNT-2023-48</v>
          </cell>
        </row>
        <row r="427">
          <cell r="E427" t="str">
            <v>RC20584</v>
          </cell>
          <cell r="F427">
            <v>45252</v>
          </cell>
          <cell r="G427">
            <v>45266</v>
          </cell>
          <cell r="H427">
            <v>107733</v>
          </cell>
          <cell r="I427">
            <v>107733</v>
          </cell>
          <cell r="J427" t="str">
            <v>Evento</v>
          </cell>
          <cell r="K427" t="str">
            <v>Risaralda</v>
          </cell>
          <cell r="L427" t="str">
            <v>Consultas ambulatorias</v>
          </cell>
          <cell r="M427" t="str">
            <v>CNT-2023-48</v>
          </cell>
        </row>
        <row r="428">
          <cell r="E428" t="str">
            <v>RM75370</v>
          </cell>
          <cell r="F428">
            <v>45252</v>
          </cell>
          <cell r="G428">
            <v>45265</v>
          </cell>
          <cell r="H428">
            <v>54382420</v>
          </cell>
          <cell r="I428">
            <v>54382420</v>
          </cell>
          <cell r="J428" t="str">
            <v>Evento</v>
          </cell>
          <cell r="K428" t="str">
            <v>Risaralda</v>
          </cell>
          <cell r="L428" t="str">
            <v>Servicios hospitalarios</v>
          </cell>
          <cell r="M428" t="str">
            <v>CNT-2023-48</v>
          </cell>
        </row>
        <row r="429">
          <cell r="E429" t="str">
            <v>RM75427</v>
          </cell>
          <cell r="F429">
            <v>45253</v>
          </cell>
          <cell r="G429">
            <v>45274</v>
          </cell>
          <cell r="H429">
            <v>68300</v>
          </cell>
          <cell r="I429">
            <v>68300</v>
          </cell>
          <cell r="J429" t="str">
            <v>Evento</v>
          </cell>
          <cell r="K429" t="str">
            <v>Risaralda</v>
          </cell>
          <cell r="L429" t="str">
            <v>Consultas ambulatorias</v>
          </cell>
          <cell r="M429" t="str">
            <v>CNT-2023-48</v>
          </cell>
        </row>
        <row r="430">
          <cell r="E430" t="str">
            <v>RC20625</v>
          </cell>
          <cell r="F430">
            <v>45253</v>
          </cell>
          <cell r="G430">
            <v>45266</v>
          </cell>
          <cell r="H430">
            <v>64500</v>
          </cell>
          <cell r="I430">
            <v>64500</v>
          </cell>
          <cell r="J430" t="str">
            <v>Evento</v>
          </cell>
          <cell r="K430" t="str">
            <v>Risaralda</v>
          </cell>
          <cell r="L430" t="str">
            <v>Consultas ambulatorias</v>
          </cell>
          <cell r="M430" t="str">
            <v>CNT-2023-48</v>
          </cell>
        </row>
        <row r="431">
          <cell r="E431" t="str">
            <v>RC20626</v>
          </cell>
          <cell r="F431">
            <v>45253</v>
          </cell>
          <cell r="G431">
            <v>45266</v>
          </cell>
          <cell r="H431">
            <v>64500</v>
          </cell>
          <cell r="I431">
            <v>64500</v>
          </cell>
          <cell r="J431" t="str">
            <v>Evento</v>
          </cell>
          <cell r="K431" t="str">
            <v>Risaralda</v>
          </cell>
          <cell r="L431" t="str">
            <v>Consultas ambulatorias</v>
          </cell>
          <cell r="M431" t="str">
            <v>CNT-2023-48</v>
          </cell>
        </row>
        <row r="432">
          <cell r="E432" t="str">
            <v>RM75483</v>
          </cell>
          <cell r="F432">
            <v>45253</v>
          </cell>
          <cell r="G432">
            <v>45265</v>
          </cell>
          <cell r="H432">
            <v>64500</v>
          </cell>
          <cell r="I432">
            <v>64500</v>
          </cell>
          <cell r="J432" t="str">
            <v>Evento</v>
          </cell>
          <cell r="K432" t="str">
            <v>Risaralda</v>
          </cell>
          <cell r="L432" t="str">
            <v>Consultas ambulatorias</v>
          </cell>
          <cell r="M432" t="str">
            <v>CNT-2023-48</v>
          </cell>
        </row>
        <row r="433">
          <cell r="E433" t="str">
            <v>RM75486</v>
          </cell>
          <cell r="F433">
            <v>45253</v>
          </cell>
          <cell r="G433">
            <v>45296</v>
          </cell>
          <cell r="H433">
            <v>289200</v>
          </cell>
          <cell r="I433">
            <v>289200</v>
          </cell>
          <cell r="J433" t="str">
            <v>Evento</v>
          </cell>
          <cell r="K433" t="str">
            <v>Risaralda</v>
          </cell>
          <cell r="L433" t="str">
            <v>Servicios ambulatorios</v>
          </cell>
          <cell r="M433" t="str">
            <v>CNT-2023-48</v>
          </cell>
        </row>
        <row r="434">
          <cell r="E434" t="str">
            <v>RM75609</v>
          </cell>
          <cell r="F434">
            <v>45254</v>
          </cell>
          <cell r="G434">
            <v>45265</v>
          </cell>
          <cell r="H434">
            <v>9721317</v>
          </cell>
          <cell r="I434">
            <v>9721317</v>
          </cell>
          <cell r="J434" t="str">
            <v>Evento</v>
          </cell>
          <cell r="K434" t="str">
            <v>Risaralda</v>
          </cell>
          <cell r="L434" t="str">
            <v>Consultas ambulatorias | Servicios ambulatorios</v>
          </cell>
          <cell r="M434" t="str">
            <v>CNT-2023-48</v>
          </cell>
        </row>
        <row r="435">
          <cell r="E435" t="str">
            <v>RM75582</v>
          </cell>
          <cell r="F435">
            <v>45254</v>
          </cell>
          <cell r="G435">
            <v>45265</v>
          </cell>
          <cell r="H435">
            <v>16356843</v>
          </cell>
          <cell r="I435">
            <v>16356843</v>
          </cell>
          <cell r="J435" t="str">
            <v>Evento</v>
          </cell>
          <cell r="K435" t="str">
            <v>Risaralda</v>
          </cell>
          <cell r="L435" t="str">
            <v>Servicios ambulatorios</v>
          </cell>
          <cell r="M435" t="str">
            <v>CNT-2023-48</v>
          </cell>
        </row>
        <row r="436">
          <cell r="E436" t="str">
            <v>RM75580</v>
          </cell>
          <cell r="F436">
            <v>45254</v>
          </cell>
          <cell r="G436">
            <v>45265</v>
          </cell>
          <cell r="H436">
            <v>56533</v>
          </cell>
          <cell r="I436">
            <v>56533</v>
          </cell>
          <cell r="J436" t="str">
            <v>Evento</v>
          </cell>
          <cell r="K436" t="str">
            <v>Risaralda</v>
          </cell>
          <cell r="L436" t="str">
            <v>Consultas ambulatorias</v>
          </cell>
          <cell r="M436" t="str">
            <v>CNT-2023-48</v>
          </cell>
        </row>
        <row r="437">
          <cell r="E437" t="str">
            <v>RM75587</v>
          </cell>
          <cell r="F437">
            <v>45254</v>
          </cell>
          <cell r="G437">
            <v>45274</v>
          </cell>
          <cell r="H437">
            <v>56533</v>
          </cell>
          <cell r="I437">
            <v>56533</v>
          </cell>
          <cell r="J437" t="str">
            <v>Evento</v>
          </cell>
          <cell r="K437" t="str">
            <v>Risaralda</v>
          </cell>
          <cell r="L437" t="str">
            <v>Consultas ambulatorias</v>
          </cell>
          <cell r="M437" t="str">
            <v>CNT-2023-48</v>
          </cell>
        </row>
        <row r="438">
          <cell r="E438" t="str">
            <v>RC20640</v>
          </cell>
          <cell r="F438">
            <v>45254</v>
          </cell>
          <cell r="G438">
            <v>45266</v>
          </cell>
          <cell r="H438">
            <v>107733</v>
          </cell>
          <cell r="I438">
            <v>107733</v>
          </cell>
          <cell r="J438" t="str">
            <v>Evento</v>
          </cell>
          <cell r="K438" t="str">
            <v>Risaralda</v>
          </cell>
          <cell r="L438" t="str">
            <v>Consultas ambulatorias</v>
          </cell>
          <cell r="M438" t="str">
            <v>CNT-2023-48</v>
          </cell>
        </row>
        <row r="439">
          <cell r="E439" t="str">
            <v>RM75674</v>
          </cell>
          <cell r="F439">
            <v>45254</v>
          </cell>
          <cell r="G439">
            <v>45265</v>
          </cell>
          <cell r="H439">
            <v>4494162</v>
          </cell>
          <cell r="I439">
            <v>4494162</v>
          </cell>
          <cell r="J439" t="str">
            <v>Evento</v>
          </cell>
          <cell r="K439" t="str">
            <v>Risaralda</v>
          </cell>
          <cell r="L439" t="str">
            <v>Servicios hospitalarios</v>
          </cell>
          <cell r="M439" t="str">
            <v>CNT-2023-48</v>
          </cell>
        </row>
        <row r="440">
          <cell r="E440" t="str">
            <v>RM75639</v>
          </cell>
          <cell r="F440">
            <v>45254</v>
          </cell>
          <cell r="G440">
            <v>45265</v>
          </cell>
          <cell r="H440">
            <v>52528941</v>
          </cell>
          <cell r="I440">
            <v>52528941</v>
          </cell>
          <cell r="J440" t="str">
            <v>Evento</v>
          </cell>
          <cell r="K440" t="str">
            <v>Risaralda</v>
          </cell>
          <cell r="L440" t="str">
            <v>Servicios hospitalarios</v>
          </cell>
          <cell r="M440" t="str">
            <v>CNT-2023-48</v>
          </cell>
        </row>
        <row r="441">
          <cell r="E441" t="str">
            <v>RM75672</v>
          </cell>
          <cell r="F441">
            <v>45254</v>
          </cell>
          <cell r="G441">
            <v>45265</v>
          </cell>
          <cell r="H441">
            <v>293676</v>
          </cell>
          <cell r="I441">
            <v>293676</v>
          </cell>
          <cell r="J441" t="str">
            <v>Evento</v>
          </cell>
          <cell r="K441" t="str">
            <v>Risaralda</v>
          </cell>
          <cell r="L441" t="str">
            <v>Servicios ambulatorios</v>
          </cell>
          <cell r="M441" t="str">
            <v>CNT-2023-48</v>
          </cell>
        </row>
        <row r="442">
          <cell r="E442" t="str">
            <v>RM75698</v>
          </cell>
          <cell r="F442">
            <v>45255</v>
          </cell>
          <cell r="G442">
            <v>45266</v>
          </cell>
          <cell r="H442">
            <v>6153499</v>
          </cell>
          <cell r="I442">
            <v>6153499</v>
          </cell>
          <cell r="J442" t="str">
            <v>Evento</v>
          </cell>
          <cell r="K442" t="str">
            <v>Risaralda</v>
          </cell>
          <cell r="L442" t="str">
            <v>Consultas ambulatorias | Servicios ambulatorios</v>
          </cell>
          <cell r="M442" t="str">
            <v>CNT-2023-48</v>
          </cell>
        </row>
        <row r="443">
          <cell r="E443" t="str">
            <v>RM75715</v>
          </cell>
          <cell r="F443">
            <v>45255</v>
          </cell>
          <cell r="G443">
            <v>45265</v>
          </cell>
          <cell r="H443">
            <v>11318516</v>
          </cell>
          <cell r="I443">
            <v>11318516</v>
          </cell>
          <cell r="J443" t="str">
            <v>Evento</v>
          </cell>
          <cell r="K443" t="str">
            <v>Risaralda</v>
          </cell>
          <cell r="L443" t="str">
            <v>Servicios ambulatorios</v>
          </cell>
          <cell r="M443" t="str">
            <v>CNT-2023-48</v>
          </cell>
        </row>
        <row r="444">
          <cell r="E444" t="str">
            <v>RM75739</v>
          </cell>
          <cell r="F444">
            <v>45257</v>
          </cell>
          <cell r="G444">
            <v>45266</v>
          </cell>
          <cell r="H444">
            <v>11947569</v>
          </cell>
          <cell r="I444">
            <v>11947569</v>
          </cell>
          <cell r="J444" t="str">
            <v>Evento</v>
          </cell>
          <cell r="K444" t="str">
            <v>Risaralda</v>
          </cell>
          <cell r="L444" t="str">
            <v>Servicios ambulatorios</v>
          </cell>
          <cell r="M444" t="str">
            <v>CNT-2023-48</v>
          </cell>
        </row>
        <row r="445">
          <cell r="E445" t="str">
            <v>RM75748</v>
          </cell>
          <cell r="F445">
            <v>45257</v>
          </cell>
          <cell r="G445">
            <v>45265</v>
          </cell>
          <cell r="H445">
            <v>1018550</v>
          </cell>
          <cell r="I445">
            <v>1018550</v>
          </cell>
          <cell r="J445" t="str">
            <v>Evento</v>
          </cell>
          <cell r="K445" t="str">
            <v>Risaralda</v>
          </cell>
          <cell r="L445" t="str">
            <v>Servicios ambulatorios</v>
          </cell>
          <cell r="M445" t="str">
            <v>CNT-2023-48</v>
          </cell>
        </row>
        <row r="446">
          <cell r="E446" t="str">
            <v>RM75873</v>
          </cell>
          <cell r="F446">
            <v>45258</v>
          </cell>
          <cell r="G446">
            <v>45274</v>
          </cell>
          <cell r="H446">
            <v>24471719</v>
          </cell>
          <cell r="I446">
            <v>24471719</v>
          </cell>
          <cell r="J446" t="str">
            <v>Evento</v>
          </cell>
          <cell r="K446" t="str">
            <v>Risaralda</v>
          </cell>
          <cell r="L446" t="str">
            <v>Servicios hospitalarios</v>
          </cell>
          <cell r="M446" t="str">
            <v>CNT-2023-48</v>
          </cell>
        </row>
        <row r="447">
          <cell r="E447" t="str">
            <v>RM75798</v>
          </cell>
          <cell r="F447">
            <v>45258</v>
          </cell>
          <cell r="G447">
            <v>45274</v>
          </cell>
          <cell r="H447">
            <v>330498</v>
          </cell>
          <cell r="I447">
            <v>330498</v>
          </cell>
          <cell r="J447" t="str">
            <v>Evento</v>
          </cell>
          <cell r="K447" t="str">
            <v>Risaralda</v>
          </cell>
          <cell r="L447" t="str">
            <v>Servicios ambulatorios</v>
          </cell>
          <cell r="M447" t="str">
            <v>CNT-2023-48</v>
          </cell>
        </row>
        <row r="448">
          <cell r="E448" t="str">
            <v>RM75803</v>
          </cell>
          <cell r="F448">
            <v>45258</v>
          </cell>
          <cell r="G448">
            <v>45274</v>
          </cell>
          <cell r="H448">
            <v>207844</v>
          </cell>
          <cell r="I448">
            <v>207844</v>
          </cell>
          <cell r="J448" t="str">
            <v>Evento</v>
          </cell>
          <cell r="K448" t="str">
            <v>Risaralda</v>
          </cell>
          <cell r="L448" t="str">
            <v>Servicios ambulatorios</v>
          </cell>
          <cell r="M448" t="str">
            <v>CNT-2023-48</v>
          </cell>
        </row>
        <row r="449">
          <cell r="E449" t="str">
            <v>RM75804</v>
          </cell>
          <cell r="F449">
            <v>45258</v>
          </cell>
          <cell r="G449">
            <v>45274</v>
          </cell>
          <cell r="H449">
            <v>22700</v>
          </cell>
          <cell r="I449">
            <v>22700</v>
          </cell>
          <cell r="J449" t="str">
            <v>Evento</v>
          </cell>
          <cell r="K449" t="str">
            <v>Risaralda</v>
          </cell>
          <cell r="L449" t="str">
            <v>Consultas ambulatorias</v>
          </cell>
          <cell r="M449" t="str">
            <v>CNT-2023-48</v>
          </cell>
        </row>
        <row r="450">
          <cell r="E450" t="str">
            <v>RM75794</v>
          </cell>
          <cell r="F450">
            <v>45258</v>
          </cell>
          <cell r="G450">
            <v>45274</v>
          </cell>
          <cell r="H450">
            <v>64500</v>
          </cell>
          <cell r="I450">
            <v>64500</v>
          </cell>
          <cell r="J450" t="str">
            <v>Evento</v>
          </cell>
          <cell r="K450" t="str">
            <v>Risaralda</v>
          </cell>
          <cell r="L450" t="str">
            <v>Consultas ambulatorias</v>
          </cell>
          <cell r="M450" t="str">
            <v>CNT-2023-48</v>
          </cell>
        </row>
        <row r="451">
          <cell r="E451" t="str">
            <v>RC20702</v>
          </cell>
          <cell r="F451">
            <v>45258</v>
          </cell>
          <cell r="G451">
            <v>45275</v>
          </cell>
          <cell r="H451">
            <v>64500</v>
          </cell>
          <cell r="I451">
            <v>64500</v>
          </cell>
          <cell r="J451" t="str">
            <v>Evento</v>
          </cell>
          <cell r="K451" t="str">
            <v>Risaralda</v>
          </cell>
          <cell r="L451" t="str">
            <v>Consultas ambulatorias</v>
          </cell>
          <cell r="M451" t="str">
            <v>CNT-2023-48</v>
          </cell>
        </row>
        <row r="452">
          <cell r="E452" t="str">
            <v>RC20705</v>
          </cell>
          <cell r="F452">
            <v>45258</v>
          </cell>
          <cell r="G452">
            <v>45275</v>
          </cell>
          <cell r="H452">
            <v>64500</v>
          </cell>
          <cell r="I452">
            <v>64500</v>
          </cell>
          <cell r="J452" t="str">
            <v>Evento</v>
          </cell>
          <cell r="K452" t="str">
            <v>Risaralda</v>
          </cell>
          <cell r="L452" t="str">
            <v>Consultas ambulatorias</v>
          </cell>
          <cell r="M452" t="str">
            <v>CNT-2023-48</v>
          </cell>
        </row>
        <row r="453">
          <cell r="E453" t="str">
            <v>RC20721</v>
          </cell>
          <cell r="F453">
            <v>45258</v>
          </cell>
          <cell r="G453">
            <v>45275</v>
          </cell>
          <cell r="H453">
            <v>64500</v>
          </cell>
          <cell r="I453">
            <v>64500</v>
          </cell>
          <cell r="J453" t="str">
            <v>Evento</v>
          </cell>
          <cell r="K453" t="str">
            <v>Risaralda</v>
          </cell>
          <cell r="L453" t="str">
            <v>Consultas ambulatorias</v>
          </cell>
          <cell r="M453" t="str">
            <v>CNT-2023-48</v>
          </cell>
        </row>
        <row r="454">
          <cell r="E454" t="str">
            <v>RM75904</v>
          </cell>
          <cell r="F454">
            <v>45258</v>
          </cell>
          <cell r="G454">
            <v>45274</v>
          </cell>
          <cell r="H454">
            <v>87990</v>
          </cell>
          <cell r="I454">
            <v>87990</v>
          </cell>
          <cell r="J454" t="str">
            <v>Evento</v>
          </cell>
          <cell r="K454" t="str">
            <v>Risaralda</v>
          </cell>
          <cell r="L454" t="str">
            <v>Consultas ambulatorias</v>
          </cell>
          <cell r="M454" t="str">
            <v>CNT-2023-48</v>
          </cell>
        </row>
        <row r="455">
          <cell r="E455" t="str">
            <v>RC20713</v>
          </cell>
          <cell r="F455">
            <v>45258</v>
          </cell>
          <cell r="G455">
            <v>45275</v>
          </cell>
          <cell r="H455">
            <v>64500</v>
          </cell>
          <cell r="I455">
            <v>64500</v>
          </cell>
          <cell r="J455" t="str">
            <v>Evento</v>
          </cell>
          <cell r="K455" t="str">
            <v>Risaralda</v>
          </cell>
          <cell r="L455" t="str">
            <v>Consultas ambulatorias</v>
          </cell>
          <cell r="M455" t="str">
            <v>CNT-2023-48</v>
          </cell>
        </row>
        <row r="456">
          <cell r="E456" t="str">
            <v>RM75819</v>
          </cell>
          <cell r="F456">
            <v>45258</v>
          </cell>
          <cell r="G456">
            <v>45274</v>
          </cell>
          <cell r="H456">
            <v>56533</v>
          </cell>
          <cell r="I456">
            <v>56533</v>
          </cell>
          <cell r="J456" t="str">
            <v>Evento</v>
          </cell>
          <cell r="K456" t="str">
            <v>Risaralda</v>
          </cell>
          <cell r="L456" t="str">
            <v>Consultas ambulatorias</v>
          </cell>
          <cell r="M456" t="str">
            <v>CNT-2023-48</v>
          </cell>
        </row>
        <row r="457">
          <cell r="E457" t="str">
            <v>RC20752</v>
          </cell>
          <cell r="F457">
            <v>45258</v>
          </cell>
          <cell r="G457">
            <v>45275</v>
          </cell>
          <cell r="H457">
            <v>64500</v>
          </cell>
          <cell r="I457">
            <v>64500</v>
          </cell>
          <cell r="J457" t="str">
            <v>Evento</v>
          </cell>
          <cell r="K457" t="str">
            <v>Risaralda</v>
          </cell>
          <cell r="L457" t="str">
            <v>Consultas ambulatorias</v>
          </cell>
          <cell r="M457" t="str">
            <v>CNT-2023-48</v>
          </cell>
        </row>
        <row r="458">
          <cell r="E458" t="str">
            <v>RM75856</v>
          </cell>
          <cell r="F458">
            <v>45258</v>
          </cell>
          <cell r="G458">
            <v>45274</v>
          </cell>
          <cell r="H458">
            <v>11684628</v>
          </cell>
          <cell r="I458">
            <v>11684628</v>
          </cell>
          <cell r="J458" t="str">
            <v>Evento</v>
          </cell>
          <cell r="K458" t="str">
            <v>Risaralda</v>
          </cell>
          <cell r="L458" t="str">
            <v>Servicios ambulatorios</v>
          </cell>
          <cell r="M458" t="str">
            <v>CNT-2023-48</v>
          </cell>
        </row>
        <row r="459">
          <cell r="E459" t="str">
            <v>RM76086</v>
          </cell>
          <cell r="F459">
            <v>45259</v>
          </cell>
          <cell r="G459">
            <v>45274</v>
          </cell>
          <cell r="H459">
            <v>125339</v>
          </cell>
          <cell r="I459">
            <v>125339</v>
          </cell>
          <cell r="J459" t="str">
            <v>Evento</v>
          </cell>
          <cell r="K459" t="str">
            <v>Risaralda</v>
          </cell>
          <cell r="L459" t="str">
            <v>Servicios ambulatorios</v>
          </cell>
          <cell r="M459" t="str">
            <v>CNT-2023-48</v>
          </cell>
        </row>
        <row r="460">
          <cell r="E460" t="str">
            <v>RM76089</v>
          </cell>
          <cell r="F460">
            <v>45259</v>
          </cell>
          <cell r="G460">
            <v>45274</v>
          </cell>
          <cell r="H460">
            <v>975069</v>
          </cell>
          <cell r="I460">
            <v>975069</v>
          </cell>
          <cell r="J460" t="str">
            <v>Evento</v>
          </cell>
          <cell r="K460" t="str">
            <v>Risaralda</v>
          </cell>
          <cell r="L460" t="str">
            <v>Servicios ambulatorios</v>
          </cell>
          <cell r="M460" t="str">
            <v>CNT-2023-48</v>
          </cell>
        </row>
        <row r="461">
          <cell r="E461" t="str">
            <v>RC20759</v>
          </cell>
          <cell r="F461">
            <v>45259</v>
          </cell>
          <cell r="G461">
            <v>45275</v>
          </cell>
          <cell r="H461">
            <v>52846</v>
          </cell>
          <cell r="I461">
            <v>52846</v>
          </cell>
          <cell r="J461" t="str">
            <v>Evento</v>
          </cell>
          <cell r="K461" t="str">
            <v>Risaralda</v>
          </cell>
          <cell r="L461" t="str">
            <v>Consultas ambulatorias</v>
          </cell>
          <cell r="M461" t="str">
            <v>CNT-2023-48</v>
          </cell>
        </row>
        <row r="462">
          <cell r="E462" t="str">
            <v>RM75996</v>
          </cell>
          <cell r="F462">
            <v>45259</v>
          </cell>
          <cell r="G462">
            <v>45274</v>
          </cell>
          <cell r="H462">
            <v>64500</v>
          </cell>
          <cell r="I462">
            <v>64500</v>
          </cell>
          <cell r="J462" t="str">
            <v>Evento</v>
          </cell>
          <cell r="K462" t="str">
            <v>Risaralda</v>
          </cell>
          <cell r="L462" t="str">
            <v>Consultas ambulatorias</v>
          </cell>
          <cell r="M462" t="str">
            <v>CNT-2023-48</v>
          </cell>
        </row>
        <row r="463">
          <cell r="E463" t="str">
            <v>RM76028</v>
          </cell>
          <cell r="F463">
            <v>45259</v>
          </cell>
          <cell r="G463">
            <v>45289</v>
          </cell>
          <cell r="H463">
            <v>289200</v>
          </cell>
          <cell r="I463">
            <v>289200</v>
          </cell>
          <cell r="J463" t="str">
            <v>Evento</v>
          </cell>
          <cell r="K463" t="str">
            <v>Risaralda</v>
          </cell>
          <cell r="L463" t="str">
            <v>Servicios ambulatorios</v>
          </cell>
          <cell r="M463" t="str">
            <v>CNT-2023-48</v>
          </cell>
        </row>
        <row r="464">
          <cell r="E464" t="str">
            <v>RM76038</v>
          </cell>
          <cell r="F464">
            <v>45259</v>
          </cell>
          <cell r="G464">
            <v>45274</v>
          </cell>
          <cell r="H464">
            <v>56533</v>
          </cell>
          <cell r="I464">
            <v>56533</v>
          </cell>
          <cell r="J464" t="str">
            <v>Evento</v>
          </cell>
          <cell r="K464" t="str">
            <v>Risaralda</v>
          </cell>
          <cell r="L464" t="str">
            <v>Consultas ambulatorias</v>
          </cell>
          <cell r="M464" t="str">
            <v>CNT-2023-48</v>
          </cell>
        </row>
        <row r="465">
          <cell r="E465" t="str">
            <v>RM75989</v>
          </cell>
          <cell r="F465">
            <v>45259</v>
          </cell>
          <cell r="G465">
            <v>45274</v>
          </cell>
          <cell r="H465">
            <v>16784250</v>
          </cell>
          <cell r="I465">
            <v>16784250</v>
          </cell>
          <cell r="J465" t="str">
            <v>Evento</v>
          </cell>
          <cell r="K465" t="str">
            <v>Risaralda</v>
          </cell>
          <cell r="L465" t="str">
            <v>Servicios ambulatorios</v>
          </cell>
          <cell r="M465" t="str">
            <v>CNT-2023-48</v>
          </cell>
        </row>
        <row r="466">
          <cell r="E466" t="str">
            <v>RM76246</v>
          </cell>
          <cell r="F466">
            <v>45260</v>
          </cell>
          <cell r="G466">
            <v>45275</v>
          </cell>
          <cell r="H466">
            <v>150003</v>
          </cell>
          <cell r="I466">
            <v>150003</v>
          </cell>
          <cell r="J466" t="str">
            <v>Evento</v>
          </cell>
          <cell r="K466" t="str">
            <v>Risaralda</v>
          </cell>
          <cell r="L466" t="str">
            <v>Servicios ambulatorios</v>
          </cell>
          <cell r="M466" t="str">
            <v>CNT-2023-48</v>
          </cell>
        </row>
        <row r="467">
          <cell r="E467" t="str">
            <v>RM76306</v>
          </cell>
          <cell r="F467">
            <v>45260</v>
          </cell>
          <cell r="G467">
            <v>45289</v>
          </cell>
          <cell r="H467">
            <v>42889152</v>
          </cell>
          <cell r="I467">
            <v>42889152</v>
          </cell>
          <cell r="J467" t="str">
            <v>Evento</v>
          </cell>
          <cell r="K467" t="str">
            <v>Risaralda</v>
          </cell>
          <cell r="L467" t="str">
            <v>Servicios hospitalarios</v>
          </cell>
          <cell r="M467" t="str">
            <v>CNT-2023-48</v>
          </cell>
        </row>
        <row r="468">
          <cell r="E468" t="str">
            <v>RM76229</v>
          </cell>
          <cell r="F468">
            <v>45260</v>
          </cell>
          <cell r="G468">
            <v>45292</v>
          </cell>
          <cell r="H468">
            <v>289200</v>
          </cell>
          <cell r="I468">
            <v>289200</v>
          </cell>
          <cell r="J468" t="str">
            <v>Evento</v>
          </cell>
          <cell r="K468" t="str">
            <v>Risaralda</v>
          </cell>
          <cell r="L468" t="str">
            <v>Servicios ambulatorios</v>
          </cell>
          <cell r="M468" t="str">
            <v>CNT-2023-48</v>
          </cell>
        </row>
        <row r="469">
          <cell r="E469" t="str">
            <v>RM76244</v>
          </cell>
          <cell r="F469">
            <v>45260</v>
          </cell>
          <cell r="G469">
            <v>45274</v>
          </cell>
          <cell r="H469">
            <v>87990</v>
          </cell>
          <cell r="I469">
            <v>87990</v>
          </cell>
          <cell r="J469" t="str">
            <v>Evento</v>
          </cell>
          <cell r="K469" t="str">
            <v>Risaralda</v>
          </cell>
          <cell r="L469" t="str">
            <v>Consultas ambulatorias</v>
          </cell>
          <cell r="M469" t="str">
            <v>CNT-2023-48</v>
          </cell>
        </row>
        <row r="470">
          <cell r="E470" t="str">
            <v>RC20851</v>
          </cell>
          <cell r="F470">
            <v>45260</v>
          </cell>
          <cell r="G470">
            <v>45275</v>
          </cell>
          <cell r="H470">
            <v>64500</v>
          </cell>
          <cell r="I470">
            <v>64500</v>
          </cell>
          <cell r="J470" t="str">
            <v>Evento</v>
          </cell>
          <cell r="K470" t="str">
            <v>Risaralda</v>
          </cell>
          <cell r="L470" t="str">
            <v>Consultas ambulatorias</v>
          </cell>
          <cell r="M470" t="str">
            <v>CNT-2023-48</v>
          </cell>
        </row>
        <row r="471">
          <cell r="E471" t="str">
            <v>RC20853</v>
          </cell>
          <cell r="F471">
            <v>45260</v>
          </cell>
          <cell r="G471">
            <v>45275</v>
          </cell>
          <cell r="H471">
            <v>79049</v>
          </cell>
          <cell r="I471">
            <v>79049</v>
          </cell>
          <cell r="J471" t="str">
            <v>Evento</v>
          </cell>
          <cell r="K471" t="str">
            <v>Risaralda</v>
          </cell>
          <cell r="L471" t="str">
            <v>Consultas ambulatorias</v>
          </cell>
          <cell r="M471" t="str">
            <v>CNT-2023-48</v>
          </cell>
        </row>
        <row r="472">
          <cell r="E472" t="str">
            <v>RC20854</v>
          </cell>
          <cell r="F472">
            <v>45260</v>
          </cell>
          <cell r="G472">
            <v>45275</v>
          </cell>
          <cell r="H472">
            <v>79049</v>
          </cell>
          <cell r="I472">
            <v>79049</v>
          </cell>
          <cell r="J472" t="str">
            <v>Evento</v>
          </cell>
          <cell r="K472" t="str">
            <v>Risaralda</v>
          </cell>
          <cell r="L472" t="str">
            <v>Consultas ambulatorias</v>
          </cell>
          <cell r="M472" t="str">
            <v>CNT-2023-48</v>
          </cell>
        </row>
        <row r="473">
          <cell r="E473" t="str">
            <v>RM76283</v>
          </cell>
          <cell r="F473">
            <v>45260</v>
          </cell>
          <cell r="G473">
            <v>45274</v>
          </cell>
          <cell r="H473">
            <v>8135812</v>
          </cell>
          <cell r="I473">
            <v>8135812</v>
          </cell>
          <cell r="J473" t="str">
            <v>Evento</v>
          </cell>
          <cell r="K473" t="str">
            <v>Risaralda</v>
          </cell>
          <cell r="L473" t="str">
            <v>Servicios ambulatorios</v>
          </cell>
          <cell r="M473" t="str">
            <v>CNT-2023-48</v>
          </cell>
        </row>
        <row r="474">
          <cell r="E474" t="str">
            <v>RM76225</v>
          </cell>
          <cell r="F474">
            <v>45260</v>
          </cell>
          <cell r="G474">
            <v>45274</v>
          </cell>
          <cell r="H474">
            <v>484217</v>
          </cell>
          <cell r="I474">
            <v>484217</v>
          </cell>
          <cell r="J474" t="str">
            <v>Evento</v>
          </cell>
          <cell r="K474" t="str">
            <v>Risaralda</v>
          </cell>
          <cell r="L474" t="str">
            <v>Servicios ambulatorios</v>
          </cell>
          <cell r="M474" t="str">
            <v>CNT-2023-48</v>
          </cell>
        </row>
        <row r="475">
          <cell r="E475" t="str">
            <v>RM76183</v>
          </cell>
          <cell r="F475">
            <v>45260</v>
          </cell>
          <cell r="G475">
            <v>45274</v>
          </cell>
          <cell r="H475">
            <v>56946</v>
          </cell>
          <cell r="I475">
            <v>56946</v>
          </cell>
          <cell r="J475" t="str">
            <v>Evento</v>
          </cell>
          <cell r="K475" t="str">
            <v>Risaralda</v>
          </cell>
          <cell r="L475" t="str">
            <v>Consultas ambulatorias</v>
          </cell>
          <cell r="M475" t="str">
            <v>CNT-2023-48</v>
          </cell>
        </row>
        <row r="476">
          <cell r="E476" t="str">
            <v>RM76184</v>
          </cell>
          <cell r="F476">
            <v>45260</v>
          </cell>
          <cell r="G476">
            <v>45274</v>
          </cell>
          <cell r="H476">
            <v>29800</v>
          </cell>
          <cell r="I476">
            <v>29800</v>
          </cell>
          <cell r="J476" t="str">
            <v>Evento</v>
          </cell>
          <cell r="K476" t="str">
            <v>Risaralda</v>
          </cell>
          <cell r="L476" t="str">
            <v>Consultas ambulatorias</v>
          </cell>
          <cell r="M476" t="str">
            <v>CNT-2023-48</v>
          </cell>
        </row>
        <row r="477">
          <cell r="E477" t="str">
            <v>RM76197</v>
          </cell>
          <cell r="F477">
            <v>45260</v>
          </cell>
          <cell r="G477">
            <v>45274</v>
          </cell>
          <cell r="H477">
            <v>38700</v>
          </cell>
          <cell r="I477">
            <v>38700</v>
          </cell>
          <cell r="J477" t="str">
            <v>Evento</v>
          </cell>
          <cell r="K477" t="str">
            <v>Risaralda</v>
          </cell>
          <cell r="L477" t="str">
            <v>Consultas ambulatorias</v>
          </cell>
          <cell r="M477" t="str">
            <v>CNT-2023-48</v>
          </cell>
        </row>
        <row r="478">
          <cell r="E478" t="str">
            <v>RM76199</v>
          </cell>
          <cell r="F478">
            <v>45260</v>
          </cell>
          <cell r="G478">
            <v>45274</v>
          </cell>
          <cell r="H478">
            <v>1026094</v>
          </cell>
          <cell r="I478">
            <v>1026094</v>
          </cell>
          <cell r="J478" t="str">
            <v>Evento</v>
          </cell>
          <cell r="K478" t="str">
            <v>Risaralda</v>
          </cell>
          <cell r="L478" t="str">
            <v>Servicios ambulatorios</v>
          </cell>
          <cell r="M478" t="str">
            <v>CNT-2023-48</v>
          </cell>
        </row>
        <row r="479">
          <cell r="E479" t="str">
            <v>RM76200</v>
          </cell>
          <cell r="F479">
            <v>45260</v>
          </cell>
          <cell r="G479">
            <v>45275</v>
          </cell>
          <cell r="H479">
            <v>363372</v>
          </cell>
          <cell r="I479">
            <v>363372</v>
          </cell>
          <cell r="J479" t="str">
            <v>Evento</v>
          </cell>
          <cell r="K479" t="str">
            <v>Risaralda</v>
          </cell>
          <cell r="L479" t="str">
            <v>Servicios ambulatorios</v>
          </cell>
          <cell r="M479" t="str">
            <v>CNT-2023-48</v>
          </cell>
        </row>
        <row r="480">
          <cell r="E480" t="str">
            <v>RM76371</v>
          </cell>
          <cell r="F480">
            <v>45261</v>
          </cell>
          <cell r="G480">
            <v>45274</v>
          </cell>
          <cell r="H480">
            <v>1446300</v>
          </cell>
          <cell r="I480">
            <v>1446300</v>
          </cell>
          <cell r="J480" t="str">
            <v>Evento</v>
          </cell>
          <cell r="K480" t="str">
            <v>Risaralda</v>
          </cell>
          <cell r="L480" t="str">
            <v>Servicios ambulatorios</v>
          </cell>
          <cell r="M480" t="str">
            <v>CNT-2023-48</v>
          </cell>
        </row>
        <row r="481">
          <cell r="E481" t="str">
            <v>RM76328</v>
          </cell>
          <cell r="F481">
            <v>45261</v>
          </cell>
          <cell r="G481">
            <v>45275</v>
          </cell>
          <cell r="H481">
            <v>98000</v>
          </cell>
          <cell r="I481">
            <v>98000</v>
          </cell>
          <cell r="J481" t="str">
            <v>Evento</v>
          </cell>
          <cell r="K481" t="str">
            <v>Risaralda</v>
          </cell>
          <cell r="L481" t="str">
            <v>Consultas ambulatorias</v>
          </cell>
          <cell r="M481" t="str">
            <v>CNT-2023-48</v>
          </cell>
        </row>
        <row r="482">
          <cell r="E482" t="str">
            <v>RM76345</v>
          </cell>
          <cell r="F482">
            <v>45261</v>
          </cell>
          <cell r="G482">
            <v>45275</v>
          </cell>
          <cell r="H482">
            <v>111100</v>
          </cell>
          <cell r="I482">
            <v>111100</v>
          </cell>
          <cell r="J482" t="str">
            <v>Evento</v>
          </cell>
          <cell r="K482" t="str">
            <v>Risaralda</v>
          </cell>
          <cell r="L482" t="str">
            <v>Servicios ambulatorios</v>
          </cell>
          <cell r="M482" t="str">
            <v>CNT-2023-48</v>
          </cell>
        </row>
        <row r="483">
          <cell r="E483" t="str">
            <v>RM76368</v>
          </cell>
          <cell r="F483">
            <v>45261</v>
          </cell>
          <cell r="G483">
            <v>45274</v>
          </cell>
          <cell r="H483">
            <v>64500</v>
          </cell>
          <cell r="I483">
            <v>64500</v>
          </cell>
          <cell r="J483" t="str">
            <v>Evento</v>
          </cell>
          <cell r="K483" t="str">
            <v>Risaralda</v>
          </cell>
          <cell r="L483" t="str">
            <v>Consultas ambulatorias</v>
          </cell>
          <cell r="M483" t="str">
            <v>CNT-2023-48</v>
          </cell>
        </row>
        <row r="484">
          <cell r="E484" t="str">
            <v>RC20864</v>
          </cell>
          <cell r="F484">
            <v>45261</v>
          </cell>
          <cell r="G484">
            <v>45275</v>
          </cell>
          <cell r="H484">
            <v>67314</v>
          </cell>
          <cell r="I484">
            <v>67314</v>
          </cell>
          <cell r="J484" t="str">
            <v>Evento</v>
          </cell>
          <cell r="K484" t="str">
            <v>Risaralda</v>
          </cell>
          <cell r="L484" t="str">
            <v>Consultas ambulatorias</v>
          </cell>
          <cell r="M484" t="str">
            <v>CNT-2023-48</v>
          </cell>
        </row>
        <row r="485">
          <cell r="E485" t="str">
            <v>RM76359</v>
          </cell>
          <cell r="F485">
            <v>45261</v>
          </cell>
          <cell r="G485">
            <v>45275</v>
          </cell>
          <cell r="H485">
            <v>335907</v>
          </cell>
          <cell r="I485">
            <v>335907</v>
          </cell>
          <cell r="J485" t="str">
            <v>Evento</v>
          </cell>
          <cell r="K485" t="str">
            <v>Risaralda</v>
          </cell>
          <cell r="L485" t="str">
            <v>Servicios ambulatorios</v>
          </cell>
          <cell r="M485" t="str">
            <v>CNT-2023-48</v>
          </cell>
        </row>
        <row r="486">
          <cell r="E486" t="str">
            <v>RM76381</v>
          </cell>
          <cell r="F486">
            <v>45264</v>
          </cell>
          <cell r="G486">
            <v>45275</v>
          </cell>
          <cell r="H486">
            <v>52400</v>
          </cell>
          <cell r="I486">
            <v>52400</v>
          </cell>
          <cell r="J486" t="str">
            <v>Evento</v>
          </cell>
          <cell r="K486" t="str">
            <v>Risaralda</v>
          </cell>
          <cell r="L486" t="str">
            <v>Consultas ambulatorias</v>
          </cell>
          <cell r="M486" t="str">
            <v>CNT-2023-48</v>
          </cell>
        </row>
        <row r="487">
          <cell r="E487" t="str">
            <v>RM76382</v>
          </cell>
          <cell r="F487">
            <v>45264</v>
          </cell>
          <cell r="G487">
            <v>45275</v>
          </cell>
          <cell r="H487">
            <v>49990</v>
          </cell>
          <cell r="I487">
            <v>49990</v>
          </cell>
          <cell r="J487" t="str">
            <v>Evento</v>
          </cell>
          <cell r="K487" t="str">
            <v>Risaralda</v>
          </cell>
          <cell r="L487" t="str">
            <v>Consultas ambulatorias</v>
          </cell>
          <cell r="M487" t="str">
            <v>CNT-2023-48</v>
          </cell>
        </row>
        <row r="488">
          <cell r="E488" t="str">
            <v>RM76432</v>
          </cell>
          <cell r="F488">
            <v>45264</v>
          </cell>
          <cell r="G488">
            <v>45275</v>
          </cell>
          <cell r="H488">
            <v>56533</v>
          </cell>
          <cell r="I488">
            <v>56533</v>
          </cell>
          <cell r="J488" t="str">
            <v>Evento</v>
          </cell>
          <cell r="K488" t="str">
            <v>Risaralda</v>
          </cell>
          <cell r="L488" t="str">
            <v>Consultas ambulatorias</v>
          </cell>
          <cell r="M488" t="str">
            <v>CNT-2023-48</v>
          </cell>
        </row>
        <row r="489">
          <cell r="E489" t="str">
            <v>RC20872</v>
          </cell>
          <cell r="F489">
            <v>45264</v>
          </cell>
          <cell r="G489">
            <v>45275</v>
          </cell>
          <cell r="H489">
            <v>56533</v>
          </cell>
          <cell r="I489">
            <v>56533</v>
          </cell>
          <cell r="J489" t="str">
            <v>Evento</v>
          </cell>
          <cell r="K489" t="str">
            <v>Risaralda</v>
          </cell>
          <cell r="L489" t="str">
            <v>Consultas ambulatorias</v>
          </cell>
          <cell r="M489" t="str">
            <v>CNT-2023-48</v>
          </cell>
        </row>
        <row r="490">
          <cell r="E490" t="str">
            <v>RC20882</v>
          </cell>
          <cell r="F490">
            <v>45264</v>
          </cell>
          <cell r="G490">
            <v>45275</v>
          </cell>
          <cell r="H490">
            <v>52433</v>
          </cell>
          <cell r="I490">
            <v>52433</v>
          </cell>
          <cell r="J490" t="str">
            <v>Evento</v>
          </cell>
          <cell r="K490" t="str">
            <v>Risaralda</v>
          </cell>
          <cell r="L490" t="str">
            <v>Consultas ambulatorias</v>
          </cell>
          <cell r="M490" t="str">
            <v>CNT-2023-48</v>
          </cell>
        </row>
        <row r="491">
          <cell r="E491" t="str">
            <v>RM76436</v>
          </cell>
          <cell r="F491">
            <v>45264</v>
          </cell>
          <cell r="G491">
            <v>45275</v>
          </cell>
          <cell r="H491">
            <v>64500</v>
          </cell>
          <cell r="I491">
            <v>64500</v>
          </cell>
          <cell r="J491" t="str">
            <v>Evento</v>
          </cell>
          <cell r="K491" t="str">
            <v>Risaralda</v>
          </cell>
          <cell r="L491" t="str">
            <v>Consultas ambulatorias</v>
          </cell>
          <cell r="M491" t="str">
            <v>CNT-2023-48</v>
          </cell>
        </row>
        <row r="492">
          <cell r="E492" t="str">
            <v>RM76391</v>
          </cell>
          <cell r="F492">
            <v>45264</v>
          </cell>
          <cell r="G492">
            <v>45274</v>
          </cell>
          <cell r="H492">
            <v>9031620</v>
          </cell>
          <cell r="I492">
            <v>9031620</v>
          </cell>
          <cell r="J492" t="str">
            <v>Evento</v>
          </cell>
          <cell r="K492" t="str">
            <v>Risaralda</v>
          </cell>
          <cell r="L492" t="str">
            <v>Servicios ambulatorios</v>
          </cell>
          <cell r="M492" t="str">
            <v>CNT-2023-48</v>
          </cell>
        </row>
        <row r="493">
          <cell r="E493" t="str">
            <v>RM76467</v>
          </cell>
          <cell r="F493">
            <v>45265</v>
          </cell>
          <cell r="G493">
            <v>45275</v>
          </cell>
          <cell r="H493">
            <v>62303</v>
          </cell>
          <cell r="I493">
            <v>62303</v>
          </cell>
          <cell r="J493" t="str">
            <v>Evento</v>
          </cell>
          <cell r="K493" t="str">
            <v>Risaralda</v>
          </cell>
          <cell r="L493" t="str">
            <v>Consultas ambulatorias</v>
          </cell>
          <cell r="M493" t="str">
            <v>CNT-2023-48</v>
          </cell>
        </row>
        <row r="494">
          <cell r="E494" t="str">
            <v>RM76501</v>
          </cell>
          <cell r="F494">
            <v>45265</v>
          </cell>
          <cell r="G494">
            <v>45275</v>
          </cell>
          <cell r="H494">
            <v>64500</v>
          </cell>
          <cell r="I494">
            <v>64500</v>
          </cell>
          <cell r="J494" t="str">
            <v>Evento</v>
          </cell>
          <cell r="K494" t="str">
            <v>Risaralda</v>
          </cell>
          <cell r="L494" t="str">
            <v>Consultas ambulatorias</v>
          </cell>
          <cell r="M494" t="str">
            <v>CNT-2023-48</v>
          </cell>
        </row>
        <row r="495">
          <cell r="E495" t="str">
            <v>RC20904</v>
          </cell>
          <cell r="F495">
            <v>45265</v>
          </cell>
          <cell r="G495">
            <v>45275</v>
          </cell>
          <cell r="H495">
            <v>64500</v>
          </cell>
          <cell r="I495">
            <v>64500</v>
          </cell>
          <cell r="J495" t="str">
            <v>Evento</v>
          </cell>
          <cell r="K495" t="str">
            <v>Risaralda</v>
          </cell>
          <cell r="L495" t="str">
            <v>Consultas ambulatorias</v>
          </cell>
          <cell r="M495" t="str">
            <v>CNT-2023-48</v>
          </cell>
        </row>
        <row r="496">
          <cell r="E496" t="str">
            <v>RC20916</v>
          </cell>
          <cell r="F496">
            <v>45265</v>
          </cell>
          <cell r="G496">
            <v>45275</v>
          </cell>
          <cell r="H496">
            <v>56533</v>
          </cell>
          <cell r="I496">
            <v>56533</v>
          </cell>
          <cell r="J496" t="str">
            <v>Evento</v>
          </cell>
          <cell r="K496" t="str">
            <v>Risaralda</v>
          </cell>
          <cell r="L496" t="str">
            <v>Consultas ambulatorias</v>
          </cell>
          <cell r="M496" t="str">
            <v>CNT-2023-48</v>
          </cell>
        </row>
        <row r="497">
          <cell r="E497" t="str">
            <v>RC20934</v>
          </cell>
          <cell r="F497">
            <v>45265</v>
          </cell>
          <cell r="G497">
            <v>45275</v>
          </cell>
          <cell r="H497">
            <v>60400</v>
          </cell>
          <cell r="I497">
            <v>60400</v>
          </cell>
          <cell r="J497" t="str">
            <v>Evento</v>
          </cell>
          <cell r="K497" t="str">
            <v>Risaralda</v>
          </cell>
          <cell r="L497" t="str">
            <v>Consultas ambulatorias</v>
          </cell>
          <cell r="M497" t="str">
            <v>CNT-2023-48</v>
          </cell>
        </row>
        <row r="498">
          <cell r="E498" t="str">
            <v>RM76560</v>
          </cell>
          <cell r="F498">
            <v>45266</v>
          </cell>
          <cell r="G498">
            <v>45275</v>
          </cell>
          <cell r="H498">
            <v>56533</v>
          </cell>
          <cell r="I498">
            <v>56533</v>
          </cell>
          <cell r="J498" t="str">
            <v>Evento</v>
          </cell>
          <cell r="K498" t="str">
            <v>Risaralda</v>
          </cell>
          <cell r="L498" t="str">
            <v>Consultas ambulatorias</v>
          </cell>
          <cell r="M498" t="str">
            <v>CNT-2023-48</v>
          </cell>
        </row>
        <row r="499">
          <cell r="E499" t="str">
            <v>RC20943</v>
          </cell>
          <cell r="F499">
            <v>45266</v>
          </cell>
          <cell r="G499">
            <v>45275</v>
          </cell>
          <cell r="H499">
            <v>56946</v>
          </cell>
          <cell r="I499">
            <v>56946</v>
          </cell>
          <cell r="J499" t="str">
            <v>Evento</v>
          </cell>
          <cell r="K499" t="str">
            <v>Risaralda</v>
          </cell>
          <cell r="L499" t="str">
            <v>Consultas ambulatorias</v>
          </cell>
          <cell r="M499" t="str">
            <v>CNT-2023-48</v>
          </cell>
        </row>
        <row r="500">
          <cell r="E500" t="str">
            <v>RC20960</v>
          </cell>
          <cell r="F500">
            <v>45266</v>
          </cell>
          <cell r="G500">
            <v>45275</v>
          </cell>
          <cell r="H500">
            <v>56946</v>
          </cell>
          <cell r="I500">
            <v>56946</v>
          </cell>
          <cell r="J500" t="str">
            <v>Evento</v>
          </cell>
          <cell r="K500" t="str">
            <v>Risaralda</v>
          </cell>
          <cell r="L500" t="str">
            <v>Consultas ambulatorias</v>
          </cell>
          <cell r="M500" t="str">
            <v>CNT-2023-48</v>
          </cell>
        </row>
        <row r="501">
          <cell r="E501" t="str">
            <v>RM76586</v>
          </cell>
          <cell r="F501">
            <v>45266</v>
          </cell>
          <cell r="G501">
            <v>45275</v>
          </cell>
          <cell r="H501">
            <v>5306201</v>
          </cell>
          <cell r="I501">
            <v>5306201</v>
          </cell>
          <cell r="J501" t="str">
            <v>Evento</v>
          </cell>
          <cell r="K501" t="str">
            <v>Risaralda</v>
          </cell>
          <cell r="L501" t="str">
            <v>Servicios hospitalarios</v>
          </cell>
          <cell r="M501" t="str">
            <v>CNT-2023-48</v>
          </cell>
        </row>
        <row r="502">
          <cell r="E502" t="str">
            <v>RM76602</v>
          </cell>
          <cell r="F502">
            <v>45266</v>
          </cell>
          <cell r="G502">
            <v>45275</v>
          </cell>
          <cell r="H502">
            <v>1003332</v>
          </cell>
          <cell r="I502">
            <v>1003332</v>
          </cell>
          <cell r="J502" t="str">
            <v>Evento</v>
          </cell>
          <cell r="K502" t="str">
            <v>Risaralda</v>
          </cell>
          <cell r="L502" t="str">
            <v>Servicios ambulatorios</v>
          </cell>
          <cell r="M502" t="str">
            <v>CNT-2023-48</v>
          </cell>
        </row>
        <row r="503">
          <cell r="E503" t="str">
            <v>RM76654</v>
          </cell>
          <cell r="F503">
            <v>45267</v>
          </cell>
          <cell r="G503">
            <v>45289</v>
          </cell>
          <cell r="H503">
            <v>3819660</v>
          </cell>
          <cell r="I503">
            <v>3819660</v>
          </cell>
          <cell r="J503" t="str">
            <v>Evento</v>
          </cell>
          <cell r="K503" t="str">
            <v>Risaralda</v>
          </cell>
          <cell r="L503" t="str">
            <v>Servicios ambulatorios</v>
          </cell>
          <cell r="M503" t="str">
            <v>CNT-2023-48</v>
          </cell>
        </row>
        <row r="504">
          <cell r="E504" t="str">
            <v>RM76635</v>
          </cell>
          <cell r="F504">
            <v>45267</v>
          </cell>
          <cell r="G504">
            <v>45275</v>
          </cell>
          <cell r="H504">
            <v>306190</v>
          </cell>
          <cell r="I504">
            <v>306190</v>
          </cell>
          <cell r="J504" t="str">
            <v>Evento</v>
          </cell>
          <cell r="K504" t="str">
            <v>Risaralda</v>
          </cell>
          <cell r="L504" t="str">
            <v>Consultas ambulatorias</v>
          </cell>
          <cell r="M504" t="str">
            <v>CNT-2023-48</v>
          </cell>
        </row>
        <row r="505">
          <cell r="E505" t="str">
            <v>RC21005</v>
          </cell>
          <cell r="F505">
            <v>45267</v>
          </cell>
          <cell r="G505">
            <v>45275</v>
          </cell>
          <cell r="H505">
            <v>64500</v>
          </cell>
          <cell r="I505">
            <v>64500</v>
          </cell>
          <cell r="J505" t="str">
            <v>Evento</v>
          </cell>
          <cell r="K505" t="str">
            <v>Risaralda</v>
          </cell>
          <cell r="L505" t="str">
            <v>Consultas ambulatorias</v>
          </cell>
          <cell r="M505" t="str">
            <v>CNT-2023-48</v>
          </cell>
        </row>
        <row r="506">
          <cell r="E506" t="str">
            <v>RM76668</v>
          </cell>
          <cell r="F506">
            <v>45267</v>
          </cell>
          <cell r="G506">
            <v>45318</v>
          </cell>
          <cell r="H506">
            <v>289200</v>
          </cell>
          <cell r="I506">
            <v>289200</v>
          </cell>
          <cell r="J506" t="str">
            <v>Evento</v>
          </cell>
          <cell r="K506" t="str">
            <v>Risaralda</v>
          </cell>
          <cell r="L506" t="e">
            <v>#N/A</v>
          </cell>
          <cell r="M506" t="str">
            <v>CNT-2023-48</v>
          </cell>
        </row>
        <row r="507">
          <cell r="E507" t="str">
            <v>RM76678</v>
          </cell>
          <cell r="F507">
            <v>45269</v>
          </cell>
          <cell r="G507">
            <v>45275</v>
          </cell>
          <cell r="H507">
            <v>9023346</v>
          </cell>
          <cell r="I507">
            <v>9023346</v>
          </cell>
          <cell r="J507" t="str">
            <v>Evento</v>
          </cell>
          <cell r="K507" t="str">
            <v>Risaralda</v>
          </cell>
          <cell r="L507" t="str">
            <v>Consultas ambulatorias</v>
          </cell>
          <cell r="M507" t="str">
            <v>CNT-2023-48</v>
          </cell>
        </row>
        <row r="508">
          <cell r="E508" t="str">
            <v>RM76692</v>
          </cell>
          <cell r="F508">
            <v>45271</v>
          </cell>
          <cell r="G508">
            <v>45289</v>
          </cell>
          <cell r="H508">
            <v>22700</v>
          </cell>
          <cell r="I508">
            <v>22700</v>
          </cell>
          <cell r="J508" t="str">
            <v>Evento</v>
          </cell>
          <cell r="K508" t="str">
            <v>Risaralda</v>
          </cell>
          <cell r="L508" t="str">
            <v>Consultas ambulatorias</v>
          </cell>
          <cell r="M508" t="str">
            <v>CNT-2023-48</v>
          </cell>
        </row>
        <row r="509">
          <cell r="E509" t="str">
            <v>RM76693</v>
          </cell>
          <cell r="F509">
            <v>45271</v>
          </cell>
          <cell r="G509">
            <v>45289</v>
          </cell>
          <cell r="H509">
            <v>203607</v>
          </cell>
          <cell r="I509">
            <v>203607</v>
          </cell>
          <cell r="J509" t="str">
            <v>Evento</v>
          </cell>
          <cell r="K509" t="str">
            <v>Risaralda</v>
          </cell>
          <cell r="L509" t="str">
            <v>Servicios ambulatorios</v>
          </cell>
          <cell r="M509" t="str">
            <v>CNT-2023-48</v>
          </cell>
        </row>
        <row r="510">
          <cell r="E510" t="str">
            <v>RM76694</v>
          </cell>
          <cell r="F510">
            <v>45271</v>
          </cell>
          <cell r="G510">
            <v>45289</v>
          </cell>
          <cell r="H510">
            <v>56533</v>
          </cell>
          <cell r="I510">
            <v>56533</v>
          </cell>
          <cell r="J510" t="str">
            <v>Evento</v>
          </cell>
          <cell r="K510" t="str">
            <v>Risaralda</v>
          </cell>
          <cell r="L510" t="str">
            <v>Consultas ambulatorias</v>
          </cell>
          <cell r="M510" t="str">
            <v>CNT-2023-48</v>
          </cell>
        </row>
        <row r="511">
          <cell r="E511" t="str">
            <v>RM76697</v>
          </cell>
          <cell r="F511">
            <v>45271</v>
          </cell>
          <cell r="G511">
            <v>45289</v>
          </cell>
          <cell r="H511">
            <v>56533</v>
          </cell>
          <cell r="I511">
            <v>56533</v>
          </cell>
          <cell r="J511" t="str">
            <v>Evento</v>
          </cell>
          <cell r="K511" t="str">
            <v>Risaralda</v>
          </cell>
          <cell r="L511" t="str">
            <v>Consultas ambulatorias</v>
          </cell>
          <cell r="M511" t="str">
            <v>CNT-2023-48</v>
          </cell>
        </row>
        <row r="512">
          <cell r="E512" t="str">
            <v>RM76702</v>
          </cell>
          <cell r="F512">
            <v>45271</v>
          </cell>
          <cell r="G512">
            <v>45275</v>
          </cell>
          <cell r="H512">
            <v>56533</v>
          </cell>
          <cell r="I512">
            <v>56533</v>
          </cell>
          <cell r="J512" t="str">
            <v>Evento</v>
          </cell>
          <cell r="K512" t="str">
            <v>Risaralda</v>
          </cell>
          <cell r="L512" t="str">
            <v>Consultas ambulatorias</v>
          </cell>
          <cell r="M512" t="str">
            <v>CNT-2023-48</v>
          </cell>
        </row>
        <row r="513">
          <cell r="E513" t="str">
            <v>RM76700</v>
          </cell>
          <cell r="F513">
            <v>45271</v>
          </cell>
          <cell r="G513">
            <v>45289</v>
          </cell>
          <cell r="H513">
            <v>128884</v>
          </cell>
          <cell r="I513">
            <v>128884</v>
          </cell>
          <cell r="J513" t="str">
            <v>Evento</v>
          </cell>
          <cell r="K513" t="str">
            <v>Risaralda</v>
          </cell>
          <cell r="L513" t="str">
            <v>Consultas ambulatorias</v>
          </cell>
          <cell r="M513" t="str">
            <v>CNT-2023-48</v>
          </cell>
        </row>
        <row r="514">
          <cell r="E514" t="str">
            <v>RM76712</v>
          </cell>
          <cell r="F514">
            <v>45271</v>
          </cell>
          <cell r="G514">
            <v>45289</v>
          </cell>
          <cell r="H514">
            <v>56533</v>
          </cell>
          <cell r="I514">
            <v>56533</v>
          </cell>
          <cell r="J514" t="str">
            <v>Evento</v>
          </cell>
          <cell r="K514" t="str">
            <v>Risaralda</v>
          </cell>
          <cell r="L514" t="str">
            <v>Consultas ambulatorias</v>
          </cell>
          <cell r="M514" t="str">
            <v>CNT-2023-48</v>
          </cell>
        </row>
        <row r="515">
          <cell r="E515" t="str">
            <v>RM76724</v>
          </cell>
          <cell r="F515">
            <v>45271</v>
          </cell>
          <cell r="G515">
            <v>45275</v>
          </cell>
          <cell r="H515">
            <v>394247</v>
          </cell>
          <cell r="I515">
            <v>394247</v>
          </cell>
          <cell r="J515" t="str">
            <v>Evento</v>
          </cell>
          <cell r="K515" t="str">
            <v>Risaralda</v>
          </cell>
          <cell r="L515" t="str">
            <v>Servicios ambulatorios</v>
          </cell>
          <cell r="M515" t="str">
            <v>CNT-2023-48</v>
          </cell>
        </row>
        <row r="516">
          <cell r="E516" t="str">
            <v>RM76740</v>
          </cell>
          <cell r="F516">
            <v>45271</v>
          </cell>
          <cell r="G516">
            <v>45289</v>
          </cell>
          <cell r="H516">
            <v>289200</v>
          </cell>
          <cell r="I516">
            <v>289200</v>
          </cell>
          <cell r="J516" t="str">
            <v>Evento</v>
          </cell>
          <cell r="K516" t="str">
            <v>Risaralda</v>
          </cell>
          <cell r="L516" t="str">
            <v>Servicios ambulatorios</v>
          </cell>
          <cell r="M516" t="str">
            <v>CNT-2023-48</v>
          </cell>
        </row>
        <row r="517">
          <cell r="E517" t="str">
            <v>RM76743</v>
          </cell>
          <cell r="F517">
            <v>45271</v>
          </cell>
          <cell r="G517">
            <v>45275</v>
          </cell>
          <cell r="H517">
            <v>64500</v>
          </cell>
          <cell r="I517">
            <v>64500</v>
          </cell>
          <cell r="J517" t="str">
            <v>Evento</v>
          </cell>
          <cell r="K517" t="str">
            <v>Risaralda</v>
          </cell>
          <cell r="L517" t="str">
            <v>Consultas ambulatorias</v>
          </cell>
          <cell r="M517" t="str">
            <v>CNT-2023-48</v>
          </cell>
        </row>
        <row r="518">
          <cell r="E518" t="str">
            <v>RM76763</v>
          </cell>
          <cell r="F518">
            <v>45271</v>
          </cell>
          <cell r="G518">
            <v>45318</v>
          </cell>
          <cell r="H518">
            <v>7874540</v>
          </cell>
          <cell r="I518">
            <v>7874540</v>
          </cell>
          <cell r="J518" t="str">
            <v>Evento</v>
          </cell>
          <cell r="K518" t="str">
            <v>Risaralda</v>
          </cell>
          <cell r="L518" t="e">
            <v>#N/A</v>
          </cell>
          <cell r="M518" t="str">
            <v>CNT-2023-48</v>
          </cell>
        </row>
        <row r="519">
          <cell r="E519" t="str">
            <v>RM76761</v>
          </cell>
          <cell r="F519">
            <v>45271</v>
          </cell>
          <cell r="G519">
            <v>45275</v>
          </cell>
          <cell r="H519">
            <v>12057813</v>
          </cell>
          <cell r="I519">
            <v>12057813</v>
          </cell>
          <cell r="J519" t="str">
            <v>Evento</v>
          </cell>
          <cell r="K519" t="str">
            <v>Risaralda</v>
          </cell>
          <cell r="L519" t="str">
            <v>Servicios ambulatorios</v>
          </cell>
          <cell r="M519" t="str">
            <v>CNT-2023-48</v>
          </cell>
        </row>
        <row r="520">
          <cell r="E520" t="str">
            <v>RM76841</v>
          </cell>
          <cell r="F520">
            <v>45272</v>
          </cell>
          <cell r="G520">
            <v>45289</v>
          </cell>
          <cell r="H520">
            <v>346915</v>
          </cell>
          <cell r="I520">
            <v>346915</v>
          </cell>
          <cell r="J520" t="str">
            <v>Evento</v>
          </cell>
          <cell r="K520" t="str">
            <v>Risaralda</v>
          </cell>
          <cell r="L520" t="str">
            <v>Servicios ambulatorios</v>
          </cell>
          <cell r="M520" t="str">
            <v>CNT-2023-48</v>
          </cell>
        </row>
        <row r="521">
          <cell r="E521" t="str">
            <v>RM76843</v>
          </cell>
          <cell r="F521">
            <v>45272</v>
          </cell>
          <cell r="G521">
            <v>45289</v>
          </cell>
          <cell r="H521">
            <v>346915</v>
          </cell>
          <cell r="I521">
            <v>346915</v>
          </cell>
          <cell r="J521" t="str">
            <v>Evento</v>
          </cell>
          <cell r="K521" t="str">
            <v>Risaralda</v>
          </cell>
          <cell r="L521" t="str">
            <v>Servicios ambulatorios</v>
          </cell>
          <cell r="M521" t="str">
            <v>CNT-2023-48</v>
          </cell>
        </row>
        <row r="522">
          <cell r="E522" t="str">
            <v>RM76780</v>
          </cell>
          <cell r="F522">
            <v>45272</v>
          </cell>
          <cell r="G522">
            <v>45289</v>
          </cell>
          <cell r="H522">
            <v>80623</v>
          </cell>
          <cell r="I522">
            <v>80623</v>
          </cell>
          <cell r="J522" t="str">
            <v>Evento</v>
          </cell>
          <cell r="K522" t="str">
            <v>Risaralda</v>
          </cell>
          <cell r="L522" t="str">
            <v>Consultas ambulatorias</v>
          </cell>
          <cell r="M522" t="str">
            <v>CNT-2023-48</v>
          </cell>
        </row>
        <row r="523">
          <cell r="E523" t="str">
            <v>RM76775</v>
          </cell>
          <cell r="F523">
            <v>45272</v>
          </cell>
          <cell r="G523">
            <v>45289</v>
          </cell>
          <cell r="H523">
            <v>64500</v>
          </cell>
          <cell r="I523">
            <v>64500</v>
          </cell>
          <cell r="J523" t="str">
            <v>Evento</v>
          </cell>
          <cell r="K523" t="str">
            <v>Risaralda</v>
          </cell>
          <cell r="L523" t="str">
            <v>Consultas ambulatorias</v>
          </cell>
          <cell r="M523" t="str">
            <v>CNT-2023-48</v>
          </cell>
        </row>
        <row r="524">
          <cell r="E524" t="str">
            <v>RC21086</v>
          </cell>
          <cell r="F524">
            <v>45272</v>
          </cell>
          <cell r="G524">
            <v>45289</v>
          </cell>
          <cell r="H524">
            <v>64500</v>
          </cell>
          <cell r="I524">
            <v>64500</v>
          </cell>
          <cell r="J524" t="str">
            <v>Evento</v>
          </cell>
          <cell r="K524" t="str">
            <v>Risaralda</v>
          </cell>
          <cell r="L524" t="str">
            <v>Consultas ambulatorias</v>
          </cell>
          <cell r="M524" t="str">
            <v>CNT-2023-48</v>
          </cell>
        </row>
        <row r="525">
          <cell r="E525" t="str">
            <v>RM76806</v>
          </cell>
          <cell r="F525">
            <v>45272</v>
          </cell>
          <cell r="G525">
            <v>45289</v>
          </cell>
          <cell r="H525">
            <v>64500</v>
          </cell>
          <cell r="I525">
            <v>64500</v>
          </cell>
          <cell r="J525" t="str">
            <v>Evento</v>
          </cell>
          <cell r="K525" t="str">
            <v>Risaralda</v>
          </cell>
          <cell r="L525" t="str">
            <v>Consultas ambulatorias</v>
          </cell>
          <cell r="M525" t="str">
            <v>CNT-2023-48</v>
          </cell>
        </row>
        <row r="526">
          <cell r="E526" t="str">
            <v>RM76808</v>
          </cell>
          <cell r="F526">
            <v>45272</v>
          </cell>
          <cell r="G526">
            <v>45289</v>
          </cell>
          <cell r="H526">
            <v>56533</v>
          </cell>
          <cell r="I526">
            <v>56533</v>
          </cell>
          <cell r="J526" t="str">
            <v>Evento</v>
          </cell>
          <cell r="K526" t="str">
            <v>Risaralda</v>
          </cell>
          <cell r="L526" t="str">
            <v>Consultas ambulatorias</v>
          </cell>
          <cell r="M526" t="str">
            <v>CNT-2023-48</v>
          </cell>
        </row>
        <row r="527">
          <cell r="E527" t="str">
            <v>RM76848</v>
          </cell>
          <cell r="F527">
            <v>45273</v>
          </cell>
          <cell r="G527">
            <v>45289</v>
          </cell>
          <cell r="H527">
            <v>28600</v>
          </cell>
          <cell r="I527">
            <v>28600</v>
          </cell>
          <cell r="J527" t="str">
            <v>Evento</v>
          </cell>
          <cell r="K527" t="str">
            <v>Risaralda</v>
          </cell>
          <cell r="L527" t="str">
            <v>Consultas ambulatorias</v>
          </cell>
          <cell r="M527" t="str">
            <v>CNT-2023-48</v>
          </cell>
        </row>
        <row r="528">
          <cell r="E528" t="str">
            <v>RC21102</v>
          </cell>
          <cell r="F528">
            <v>45273</v>
          </cell>
          <cell r="G528">
            <v>45289</v>
          </cell>
          <cell r="H528">
            <v>56946</v>
          </cell>
          <cell r="I528">
            <v>56946</v>
          </cell>
          <cell r="J528" t="str">
            <v>Evento</v>
          </cell>
          <cell r="K528" t="str">
            <v>Risaralda</v>
          </cell>
          <cell r="L528" t="str">
            <v>Consultas ambulatorias</v>
          </cell>
          <cell r="M528" t="str">
            <v>CNT-2023-48</v>
          </cell>
        </row>
        <row r="529">
          <cell r="E529" t="str">
            <v>RM76854</v>
          </cell>
          <cell r="F529">
            <v>45273</v>
          </cell>
          <cell r="G529">
            <v>45289</v>
          </cell>
          <cell r="H529">
            <v>64500</v>
          </cell>
          <cell r="I529">
            <v>64500</v>
          </cell>
          <cell r="J529" t="str">
            <v>Evento</v>
          </cell>
          <cell r="K529" t="str">
            <v>Risaralda</v>
          </cell>
          <cell r="L529" t="str">
            <v>Consultas ambulatorias</v>
          </cell>
          <cell r="M529" t="str">
            <v>CNT-2023-48</v>
          </cell>
        </row>
        <row r="530">
          <cell r="E530" t="str">
            <v>RM76855</v>
          </cell>
          <cell r="F530">
            <v>45273</v>
          </cell>
          <cell r="G530">
            <v>45289</v>
          </cell>
          <cell r="H530">
            <v>7751101</v>
          </cell>
          <cell r="I530">
            <v>7751101</v>
          </cell>
          <cell r="J530" t="str">
            <v>Evento</v>
          </cell>
          <cell r="K530" t="str">
            <v>Risaralda</v>
          </cell>
          <cell r="L530" t="str">
            <v>Servicios ambulatorios</v>
          </cell>
          <cell r="M530" t="str">
            <v>CNT-2023-48</v>
          </cell>
        </row>
        <row r="531">
          <cell r="E531" t="str">
            <v>RM76869</v>
          </cell>
          <cell r="F531">
            <v>45273</v>
          </cell>
          <cell r="G531">
            <v>45289</v>
          </cell>
          <cell r="H531">
            <v>60254</v>
          </cell>
          <cell r="I531">
            <v>60254</v>
          </cell>
          <cell r="J531" t="str">
            <v>Evento</v>
          </cell>
          <cell r="K531" t="str">
            <v>Risaralda</v>
          </cell>
          <cell r="L531" t="str">
            <v>Consultas ambulatorias</v>
          </cell>
          <cell r="M531" t="str">
            <v>CNT-2023-48</v>
          </cell>
        </row>
        <row r="532">
          <cell r="E532" t="str">
            <v>RM76877</v>
          </cell>
          <cell r="F532">
            <v>45273</v>
          </cell>
          <cell r="G532">
            <v>45289</v>
          </cell>
          <cell r="H532">
            <v>56533</v>
          </cell>
          <cell r="I532">
            <v>56533</v>
          </cell>
          <cell r="J532" t="str">
            <v>Evento</v>
          </cell>
          <cell r="K532" t="str">
            <v>Risaralda</v>
          </cell>
          <cell r="L532" t="str">
            <v>Consultas ambulatorias</v>
          </cell>
          <cell r="M532" t="str">
            <v>CNT-2023-48</v>
          </cell>
        </row>
        <row r="533">
          <cell r="E533" t="str">
            <v>RM76957</v>
          </cell>
          <cell r="F533">
            <v>45274</v>
          </cell>
          <cell r="G533">
            <v>45289</v>
          </cell>
          <cell r="H533">
            <v>1062733</v>
          </cell>
          <cell r="I533">
            <v>1062733</v>
          </cell>
          <cell r="J533" t="str">
            <v>Evento</v>
          </cell>
          <cell r="K533" t="str">
            <v>Risaralda</v>
          </cell>
          <cell r="L533" t="str">
            <v>Servicios ambulatorios</v>
          </cell>
          <cell r="M533" t="str">
            <v>CNT-2023-48</v>
          </cell>
        </row>
        <row r="534">
          <cell r="E534" t="str">
            <v>RM76907</v>
          </cell>
          <cell r="F534">
            <v>45274</v>
          </cell>
          <cell r="G534">
            <v>45289</v>
          </cell>
          <cell r="H534">
            <v>82816</v>
          </cell>
          <cell r="I534">
            <v>82816</v>
          </cell>
          <cell r="J534" t="str">
            <v>Evento</v>
          </cell>
          <cell r="K534" t="str">
            <v>Risaralda</v>
          </cell>
          <cell r="L534" t="str">
            <v>Consultas ambulatorias</v>
          </cell>
          <cell r="M534" t="str">
            <v>CNT-2023-48</v>
          </cell>
        </row>
        <row r="535">
          <cell r="E535" t="str">
            <v>RM76920</v>
          </cell>
          <cell r="F535">
            <v>45274</v>
          </cell>
          <cell r="G535">
            <v>45289</v>
          </cell>
          <cell r="H535">
            <v>59288</v>
          </cell>
          <cell r="I535">
            <v>59288</v>
          </cell>
          <cell r="J535" t="str">
            <v>Evento</v>
          </cell>
          <cell r="K535" t="str">
            <v>Risaralda</v>
          </cell>
          <cell r="L535" t="str">
            <v>Consultas ambulatorias</v>
          </cell>
          <cell r="M535" t="str">
            <v>CNT-2023-48</v>
          </cell>
        </row>
        <row r="536">
          <cell r="E536" t="str">
            <v>RM76924</v>
          </cell>
          <cell r="F536">
            <v>45274</v>
          </cell>
          <cell r="G536" t="str">
            <v/>
          </cell>
          <cell r="H536">
            <v>289200</v>
          </cell>
          <cell r="I536">
            <v>289200</v>
          </cell>
          <cell r="J536" t="str">
            <v>Evento</v>
          </cell>
          <cell r="K536" t="str">
            <v>Risaralda</v>
          </cell>
          <cell r="L536" t="e">
            <v>#N/A</v>
          </cell>
          <cell r="M536" t="str">
            <v>CNT-2023-48</v>
          </cell>
        </row>
        <row r="537">
          <cell r="E537" t="str">
            <v>RM77019</v>
          </cell>
          <cell r="F537">
            <v>45275</v>
          </cell>
          <cell r="G537">
            <v>45318</v>
          </cell>
          <cell r="H537">
            <v>1373733</v>
          </cell>
          <cell r="I537">
            <v>1373733</v>
          </cell>
          <cell r="J537" t="str">
            <v>Evento</v>
          </cell>
          <cell r="K537" t="str">
            <v>Risaralda</v>
          </cell>
          <cell r="L537" t="e">
            <v>#N/A</v>
          </cell>
          <cell r="M537" t="str">
            <v>CNT-2023-48</v>
          </cell>
        </row>
        <row r="538">
          <cell r="E538" t="str">
            <v>RM76994</v>
          </cell>
          <cell r="F538">
            <v>45275</v>
          </cell>
          <cell r="G538">
            <v>45289</v>
          </cell>
          <cell r="H538">
            <v>484217</v>
          </cell>
          <cell r="I538">
            <v>484217</v>
          </cell>
          <cell r="J538" t="str">
            <v>Evento</v>
          </cell>
          <cell r="K538" t="str">
            <v>Risaralda</v>
          </cell>
          <cell r="L538" t="str">
            <v>Servicios ambulatorios</v>
          </cell>
          <cell r="M538" t="str">
            <v>CNT-2023-48</v>
          </cell>
        </row>
        <row r="539">
          <cell r="E539" t="str">
            <v>RM76982</v>
          </cell>
          <cell r="F539">
            <v>45275</v>
          </cell>
          <cell r="G539">
            <v>45289</v>
          </cell>
          <cell r="H539">
            <v>16360760</v>
          </cell>
          <cell r="I539">
            <v>16360760</v>
          </cell>
          <cell r="J539" t="str">
            <v>Evento</v>
          </cell>
          <cell r="K539" t="str">
            <v>Risaralda</v>
          </cell>
          <cell r="L539" t="str">
            <v>Servicios ambulatorios</v>
          </cell>
          <cell r="M539" t="str">
            <v>CNT-2023-48</v>
          </cell>
        </row>
        <row r="540">
          <cell r="E540" t="str">
            <v>RM77049</v>
          </cell>
          <cell r="F540">
            <v>45276</v>
          </cell>
          <cell r="G540">
            <v>45289</v>
          </cell>
          <cell r="H540">
            <v>439700</v>
          </cell>
          <cell r="I540">
            <v>439700</v>
          </cell>
          <cell r="J540" t="str">
            <v>Evento</v>
          </cell>
          <cell r="K540" t="str">
            <v>Risaralda</v>
          </cell>
          <cell r="L540" t="str">
            <v>Servicios ambulatorios</v>
          </cell>
          <cell r="M540" t="str">
            <v>CNT-2023-48</v>
          </cell>
        </row>
        <row r="541">
          <cell r="E541" t="str">
            <v>RM77050</v>
          </cell>
          <cell r="F541">
            <v>45276</v>
          </cell>
          <cell r="G541">
            <v>45289</v>
          </cell>
          <cell r="H541">
            <v>988150</v>
          </cell>
          <cell r="I541">
            <v>988150</v>
          </cell>
          <cell r="J541" t="str">
            <v>Evento</v>
          </cell>
          <cell r="K541" t="str">
            <v>Risaralda</v>
          </cell>
          <cell r="L541" t="str">
            <v>Servicios ambulatorios</v>
          </cell>
          <cell r="M541" t="str">
            <v>CNT-2023-48</v>
          </cell>
        </row>
        <row r="542">
          <cell r="E542" t="str">
            <v>RM77060</v>
          </cell>
          <cell r="F542">
            <v>45278</v>
          </cell>
          <cell r="G542">
            <v>45296</v>
          </cell>
          <cell r="H542">
            <v>288534</v>
          </cell>
          <cell r="I542">
            <v>288534</v>
          </cell>
          <cell r="J542" t="str">
            <v>Evento</v>
          </cell>
          <cell r="K542" t="str">
            <v>Risaralda</v>
          </cell>
          <cell r="L542" t="str">
            <v>Consultas ambulatorias</v>
          </cell>
          <cell r="M542" t="str">
            <v>CNT-2023-48</v>
          </cell>
        </row>
        <row r="543">
          <cell r="E543" t="str">
            <v>RM77066</v>
          </cell>
          <cell r="F543">
            <v>45278</v>
          </cell>
          <cell r="G543">
            <v>45289</v>
          </cell>
          <cell r="H543">
            <v>56533</v>
          </cell>
          <cell r="I543">
            <v>56533</v>
          </cell>
          <cell r="J543" t="str">
            <v>Evento</v>
          </cell>
          <cell r="K543" t="str">
            <v>Risaralda</v>
          </cell>
          <cell r="L543" t="str">
            <v>Consultas ambulatorias</v>
          </cell>
          <cell r="M543" t="str">
            <v>CNT-2023-48</v>
          </cell>
        </row>
        <row r="544">
          <cell r="E544" t="str">
            <v>RM77098</v>
          </cell>
          <cell r="F544">
            <v>45278</v>
          </cell>
          <cell r="G544">
            <v>45289</v>
          </cell>
          <cell r="H544">
            <v>56533</v>
          </cell>
          <cell r="I544">
            <v>56533</v>
          </cell>
          <cell r="J544" t="str">
            <v>Evento</v>
          </cell>
          <cell r="K544" t="str">
            <v>Risaralda</v>
          </cell>
          <cell r="L544" t="str">
            <v>Consultas ambulatorias</v>
          </cell>
          <cell r="M544" t="str">
            <v>CNT-2023-48</v>
          </cell>
        </row>
        <row r="545">
          <cell r="E545" t="str">
            <v>RC21206</v>
          </cell>
          <cell r="F545">
            <v>45278</v>
          </cell>
          <cell r="G545">
            <v>45289</v>
          </cell>
          <cell r="H545">
            <v>56533</v>
          </cell>
          <cell r="I545">
            <v>56533</v>
          </cell>
          <cell r="J545" t="str">
            <v>Evento</v>
          </cell>
          <cell r="K545" t="str">
            <v>Risaralda</v>
          </cell>
          <cell r="L545" t="str">
            <v>Consultas ambulatorias</v>
          </cell>
          <cell r="M545" t="str">
            <v>CNT-2023-48</v>
          </cell>
        </row>
        <row r="546">
          <cell r="E546" t="str">
            <v>RM77096</v>
          </cell>
          <cell r="F546">
            <v>45278</v>
          </cell>
          <cell r="G546">
            <v>45289</v>
          </cell>
          <cell r="H546">
            <v>3915971</v>
          </cell>
          <cell r="I546">
            <v>3915971</v>
          </cell>
          <cell r="J546" t="str">
            <v>Evento</v>
          </cell>
          <cell r="K546" t="str">
            <v>Risaralda</v>
          </cell>
          <cell r="L546" t="str">
            <v>Servicios ambulatorios</v>
          </cell>
          <cell r="M546" t="str">
            <v>CNT-2023-48</v>
          </cell>
        </row>
        <row r="547">
          <cell r="E547" t="str">
            <v>RM77222</v>
          </cell>
          <cell r="F547">
            <v>45279</v>
          </cell>
          <cell r="G547">
            <v>45289</v>
          </cell>
          <cell r="H547">
            <v>484217</v>
          </cell>
          <cell r="I547">
            <v>484217</v>
          </cell>
          <cell r="J547" t="str">
            <v>Evento</v>
          </cell>
          <cell r="K547" t="str">
            <v>Risaralda</v>
          </cell>
          <cell r="L547" t="str">
            <v>Consultas ambulatorias</v>
          </cell>
          <cell r="M547" t="str">
            <v>CNT-2023-48</v>
          </cell>
        </row>
        <row r="548">
          <cell r="E548" t="str">
            <v>RM77208</v>
          </cell>
          <cell r="F548">
            <v>45279</v>
          </cell>
          <cell r="G548">
            <v>45289</v>
          </cell>
          <cell r="H548">
            <v>17384111</v>
          </cell>
          <cell r="I548">
            <v>17384111</v>
          </cell>
          <cell r="J548" t="str">
            <v>Evento</v>
          </cell>
          <cell r="K548" t="str">
            <v>Risaralda</v>
          </cell>
          <cell r="L548" t="str">
            <v>Servicios ambulatorios</v>
          </cell>
          <cell r="M548" t="str">
            <v>CNT-2023-48</v>
          </cell>
        </row>
        <row r="549">
          <cell r="E549" t="str">
            <v>RM77225</v>
          </cell>
          <cell r="F549">
            <v>45279</v>
          </cell>
          <cell r="G549">
            <v>45289</v>
          </cell>
          <cell r="H549">
            <v>484217</v>
          </cell>
          <cell r="I549">
            <v>484217</v>
          </cell>
          <cell r="J549" t="str">
            <v>Evento</v>
          </cell>
          <cell r="K549" t="str">
            <v>Risaralda</v>
          </cell>
          <cell r="L549" t="str">
            <v>Servicios ambulatorios</v>
          </cell>
          <cell r="M549" t="str">
            <v>CNT-2023-48</v>
          </cell>
        </row>
        <row r="550">
          <cell r="E550" t="str">
            <v>RM77155</v>
          </cell>
          <cell r="F550">
            <v>45279</v>
          </cell>
          <cell r="G550">
            <v>45289</v>
          </cell>
          <cell r="H550">
            <v>70601</v>
          </cell>
          <cell r="I550">
            <v>70601</v>
          </cell>
          <cell r="J550" t="str">
            <v>Evento</v>
          </cell>
          <cell r="K550" t="str">
            <v>Risaralda</v>
          </cell>
          <cell r="L550" t="str">
            <v>Consultas ambulatorias</v>
          </cell>
          <cell r="M550" t="str">
            <v>CNT-2023-48</v>
          </cell>
        </row>
        <row r="551">
          <cell r="E551" t="str">
            <v>RM77173</v>
          </cell>
          <cell r="F551">
            <v>45279</v>
          </cell>
          <cell r="G551">
            <v>45289</v>
          </cell>
          <cell r="H551">
            <v>16784250</v>
          </cell>
          <cell r="I551">
            <v>16784250</v>
          </cell>
          <cell r="J551" t="str">
            <v>Evento</v>
          </cell>
          <cell r="K551" t="str">
            <v>Risaralda</v>
          </cell>
          <cell r="L551" t="str">
            <v>Servicios ambulatorios</v>
          </cell>
          <cell r="M551" t="str">
            <v>CNT-2023-48</v>
          </cell>
        </row>
        <row r="552">
          <cell r="E552" t="str">
            <v>RM77277</v>
          </cell>
          <cell r="F552">
            <v>45280</v>
          </cell>
          <cell r="G552">
            <v>45289</v>
          </cell>
          <cell r="H552">
            <v>49990</v>
          </cell>
          <cell r="I552">
            <v>49990</v>
          </cell>
          <cell r="J552" t="str">
            <v>Evento</v>
          </cell>
          <cell r="K552" t="str">
            <v>Risaralda</v>
          </cell>
          <cell r="L552" t="str">
            <v>Consultas ambulatorias</v>
          </cell>
          <cell r="M552" t="str">
            <v>CNT-2023-48</v>
          </cell>
        </row>
        <row r="553">
          <cell r="E553" t="str">
            <v>RM77299</v>
          </cell>
          <cell r="F553">
            <v>45280</v>
          </cell>
          <cell r="G553">
            <v>45289</v>
          </cell>
          <cell r="H553">
            <v>80623</v>
          </cell>
          <cell r="I553">
            <v>80623</v>
          </cell>
          <cell r="J553" t="str">
            <v>Evento</v>
          </cell>
          <cell r="K553" t="str">
            <v>Risaralda</v>
          </cell>
          <cell r="L553" t="str">
            <v>Consultas ambulatorias</v>
          </cell>
          <cell r="M553" t="str">
            <v>CNT-2023-48</v>
          </cell>
        </row>
        <row r="554">
          <cell r="E554" t="str">
            <v>RM77296</v>
          </cell>
          <cell r="F554">
            <v>45280</v>
          </cell>
          <cell r="G554">
            <v>45289</v>
          </cell>
          <cell r="H554">
            <v>80623</v>
          </cell>
          <cell r="I554">
            <v>80623</v>
          </cell>
          <cell r="J554" t="str">
            <v>Evento</v>
          </cell>
          <cell r="K554" t="str">
            <v>Risaralda</v>
          </cell>
          <cell r="L554" t="str">
            <v>Consultas ambulatorias</v>
          </cell>
          <cell r="M554" t="str">
            <v>CNT-2023-48</v>
          </cell>
        </row>
        <row r="555">
          <cell r="E555" t="str">
            <v>RM77316</v>
          </cell>
          <cell r="F555">
            <v>45280</v>
          </cell>
          <cell r="G555">
            <v>45296</v>
          </cell>
          <cell r="H555">
            <v>2200203</v>
          </cell>
          <cell r="I555">
            <v>2200203</v>
          </cell>
          <cell r="J555" t="str">
            <v>Evento</v>
          </cell>
          <cell r="K555" t="str">
            <v>Risaralda</v>
          </cell>
          <cell r="L555" t="str">
            <v>Servicios ambulatorios</v>
          </cell>
          <cell r="M555" t="str">
            <v>CNT-2023-48</v>
          </cell>
        </row>
        <row r="556">
          <cell r="E556" t="str">
            <v>RM77319</v>
          </cell>
          <cell r="F556">
            <v>45280</v>
          </cell>
          <cell r="G556">
            <v>45289</v>
          </cell>
          <cell r="H556">
            <v>1022922</v>
          </cell>
          <cell r="I556">
            <v>1022922</v>
          </cell>
          <cell r="J556" t="str">
            <v>Evento</v>
          </cell>
          <cell r="K556" t="str">
            <v>Risaralda</v>
          </cell>
          <cell r="L556" t="str">
            <v>Servicios ambulatorios</v>
          </cell>
          <cell r="M556" t="str">
            <v>CNT-2023-48</v>
          </cell>
        </row>
        <row r="557">
          <cell r="E557" t="str">
            <v>RM77399</v>
          </cell>
          <cell r="F557">
            <v>45281</v>
          </cell>
          <cell r="G557">
            <v>45289</v>
          </cell>
          <cell r="H557">
            <v>64500</v>
          </cell>
          <cell r="I557">
            <v>64500</v>
          </cell>
          <cell r="J557" t="str">
            <v>Evento</v>
          </cell>
          <cell r="K557" t="str">
            <v>Risaralda</v>
          </cell>
          <cell r="L557" t="str">
            <v>Consultas ambulatorias</v>
          </cell>
          <cell r="M557" t="str">
            <v>CNT-2023-48</v>
          </cell>
        </row>
        <row r="558">
          <cell r="E558" t="str">
            <v>RC21306</v>
          </cell>
          <cell r="F558">
            <v>45281</v>
          </cell>
          <cell r="G558">
            <v>45289</v>
          </cell>
          <cell r="H558">
            <v>56533</v>
          </cell>
          <cell r="I558">
            <v>56533</v>
          </cell>
          <cell r="J558" t="str">
            <v>Evento</v>
          </cell>
          <cell r="K558" t="str">
            <v>Risaralda</v>
          </cell>
          <cell r="L558" t="str">
            <v>Consultas ambulatorias</v>
          </cell>
          <cell r="M558" t="str">
            <v>CNT-2023-48</v>
          </cell>
        </row>
        <row r="559">
          <cell r="E559" t="str">
            <v>RC21309</v>
          </cell>
          <cell r="F559">
            <v>45281</v>
          </cell>
          <cell r="G559">
            <v>45289</v>
          </cell>
          <cell r="H559">
            <v>69354</v>
          </cell>
          <cell r="I559">
            <v>69354</v>
          </cell>
          <cell r="J559" t="str">
            <v>Evento</v>
          </cell>
          <cell r="K559" t="str">
            <v>Risaralda</v>
          </cell>
          <cell r="L559" t="str">
            <v>Consultas ambulatorias</v>
          </cell>
          <cell r="M559" t="str">
            <v>CNT-2023-48</v>
          </cell>
        </row>
        <row r="560">
          <cell r="E560" t="str">
            <v>RM77498</v>
          </cell>
          <cell r="F560">
            <v>45281</v>
          </cell>
          <cell r="G560">
            <v>45289</v>
          </cell>
          <cell r="H560">
            <v>56533</v>
          </cell>
          <cell r="I560">
            <v>56533</v>
          </cell>
          <cell r="J560" t="str">
            <v>Evento</v>
          </cell>
          <cell r="K560" t="str">
            <v>Risaralda</v>
          </cell>
          <cell r="L560" t="str">
            <v>Consultas ambulatorias</v>
          </cell>
          <cell r="M560" t="str">
            <v>CNT-2023-48</v>
          </cell>
        </row>
        <row r="561">
          <cell r="E561" t="str">
            <v>RM77538</v>
          </cell>
          <cell r="F561">
            <v>45282</v>
          </cell>
          <cell r="G561">
            <v>45289</v>
          </cell>
          <cell r="H561">
            <v>200086</v>
          </cell>
          <cell r="I561">
            <v>200086</v>
          </cell>
          <cell r="J561" t="str">
            <v>Evento</v>
          </cell>
          <cell r="K561" t="str">
            <v>Risaralda</v>
          </cell>
          <cell r="L561" t="str">
            <v>Servicios ambulatorios</v>
          </cell>
          <cell r="M561" t="str">
            <v>CNT-2023-48</v>
          </cell>
        </row>
        <row r="562">
          <cell r="E562" t="str">
            <v>RM77533</v>
          </cell>
          <cell r="F562">
            <v>45282</v>
          </cell>
          <cell r="G562">
            <v>45289</v>
          </cell>
          <cell r="H562">
            <v>205164</v>
          </cell>
          <cell r="I562">
            <v>205164</v>
          </cell>
          <cell r="J562" t="str">
            <v>Evento</v>
          </cell>
          <cell r="K562" t="str">
            <v>Risaralda</v>
          </cell>
          <cell r="L562" t="str">
            <v>Servicios ambulatorios</v>
          </cell>
          <cell r="M562" t="str">
            <v>CNT-2023-48</v>
          </cell>
        </row>
        <row r="563">
          <cell r="E563" t="str">
            <v>RM77567</v>
          </cell>
          <cell r="F563">
            <v>45282</v>
          </cell>
          <cell r="G563">
            <v>45289</v>
          </cell>
          <cell r="H563">
            <v>249884</v>
          </cell>
          <cell r="I563">
            <v>249884</v>
          </cell>
          <cell r="J563" t="str">
            <v>Evento</v>
          </cell>
          <cell r="K563" t="str">
            <v>Risaralda</v>
          </cell>
          <cell r="L563" t="str">
            <v>Servicios ambulatorios</v>
          </cell>
          <cell r="M563" t="str">
            <v>CNT-2023-48</v>
          </cell>
        </row>
        <row r="564">
          <cell r="E564" t="str">
            <v>RM77580</v>
          </cell>
          <cell r="F564">
            <v>45282</v>
          </cell>
          <cell r="G564">
            <v>45296</v>
          </cell>
          <cell r="H564">
            <v>363372</v>
          </cell>
          <cell r="I564">
            <v>363372</v>
          </cell>
          <cell r="J564" t="str">
            <v>Evento</v>
          </cell>
          <cell r="K564" t="str">
            <v>Risaralda</v>
          </cell>
          <cell r="L564" t="str">
            <v>Servicios ambulatorios</v>
          </cell>
          <cell r="M564" t="str">
            <v>CNT-2023-48</v>
          </cell>
        </row>
        <row r="565">
          <cell r="E565" t="str">
            <v>RM77620</v>
          </cell>
          <cell r="F565">
            <v>45283</v>
          </cell>
          <cell r="G565">
            <v>45296</v>
          </cell>
          <cell r="H565">
            <v>1027264</v>
          </cell>
          <cell r="I565">
            <v>1027264</v>
          </cell>
          <cell r="J565" t="str">
            <v>Evento</v>
          </cell>
          <cell r="K565" t="str">
            <v>Risaralda</v>
          </cell>
          <cell r="L565" t="str">
            <v>Consultas ambulatorias</v>
          </cell>
          <cell r="M565" t="str">
            <v>CNT-2023-48</v>
          </cell>
        </row>
        <row r="566">
          <cell r="E566" t="str">
            <v>RM77622</v>
          </cell>
          <cell r="F566">
            <v>45283</v>
          </cell>
          <cell r="G566">
            <v>45296</v>
          </cell>
          <cell r="H566">
            <v>9721317</v>
          </cell>
          <cell r="I566">
            <v>9721317</v>
          </cell>
          <cell r="J566" t="str">
            <v>Evento</v>
          </cell>
          <cell r="K566" t="str">
            <v>Risaralda</v>
          </cell>
          <cell r="L566" t="str">
            <v>Servicios ambulatorios</v>
          </cell>
          <cell r="M566" t="str">
            <v>CNT-2023-48</v>
          </cell>
        </row>
        <row r="567">
          <cell r="E567" t="str">
            <v>RM77651</v>
          </cell>
          <cell r="F567">
            <v>45286</v>
          </cell>
          <cell r="G567">
            <v>45296</v>
          </cell>
          <cell r="H567">
            <v>231975</v>
          </cell>
          <cell r="I567">
            <v>231975</v>
          </cell>
          <cell r="J567" t="str">
            <v>Evento</v>
          </cell>
          <cell r="K567" t="str">
            <v>Risaralda</v>
          </cell>
          <cell r="L567" t="str">
            <v>Servicios ambulatorios</v>
          </cell>
          <cell r="M567" t="str">
            <v>CNT-2023-48</v>
          </cell>
        </row>
        <row r="568">
          <cell r="E568" t="str">
            <v>RM77644</v>
          </cell>
          <cell r="F568">
            <v>45286</v>
          </cell>
          <cell r="G568">
            <v>45296</v>
          </cell>
          <cell r="H568">
            <v>187133</v>
          </cell>
          <cell r="I568">
            <v>187133</v>
          </cell>
          <cell r="J568" t="str">
            <v>Evento</v>
          </cell>
          <cell r="K568" t="str">
            <v>Risaralda</v>
          </cell>
          <cell r="L568" t="str">
            <v>Consultas ambulatorias</v>
          </cell>
          <cell r="M568" t="str">
            <v>CNT-2023-48</v>
          </cell>
        </row>
        <row r="569">
          <cell r="E569" t="str">
            <v>RC21348</v>
          </cell>
          <cell r="F569">
            <v>45286</v>
          </cell>
          <cell r="G569">
            <v>45289</v>
          </cell>
          <cell r="H569">
            <v>56533</v>
          </cell>
          <cell r="I569">
            <v>56533</v>
          </cell>
          <cell r="J569" t="str">
            <v>Evento</v>
          </cell>
          <cell r="K569" t="str">
            <v>Risaralda</v>
          </cell>
          <cell r="L569" t="str">
            <v>Consultas ambulatorias</v>
          </cell>
          <cell r="M569" t="str">
            <v>CNT-2023-48</v>
          </cell>
        </row>
        <row r="570">
          <cell r="E570" t="str">
            <v>RC21313</v>
          </cell>
          <cell r="F570">
            <v>45286</v>
          </cell>
          <cell r="G570">
            <v>45289</v>
          </cell>
          <cell r="H570">
            <v>64500</v>
          </cell>
          <cell r="I570">
            <v>64500</v>
          </cell>
          <cell r="J570" t="str">
            <v>Evento</v>
          </cell>
          <cell r="K570" t="str">
            <v>Risaralda</v>
          </cell>
          <cell r="L570" t="str">
            <v>Consultas ambulatorias</v>
          </cell>
          <cell r="M570" t="str">
            <v>CNT-2023-48</v>
          </cell>
        </row>
        <row r="571">
          <cell r="E571" t="str">
            <v>RM77632</v>
          </cell>
          <cell r="F571">
            <v>45286</v>
          </cell>
          <cell r="G571">
            <v>45296</v>
          </cell>
          <cell r="H571">
            <v>86158</v>
          </cell>
          <cell r="I571">
            <v>86158</v>
          </cell>
          <cell r="J571" t="str">
            <v>Evento</v>
          </cell>
          <cell r="K571" t="str">
            <v>Risaralda</v>
          </cell>
          <cell r="L571" t="str">
            <v>Consultas ambulatorias</v>
          </cell>
          <cell r="M571" t="str">
            <v>CNT-2023-48</v>
          </cell>
        </row>
        <row r="572">
          <cell r="E572" t="str">
            <v>RC21317</v>
          </cell>
          <cell r="F572">
            <v>45286</v>
          </cell>
          <cell r="G572">
            <v>45289</v>
          </cell>
          <cell r="H572">
            <v>56533</v>
          </cell>
          <cell r="I572">
            <v>56533</v>
          </cell>
          <cell r="J572" t="str">
            <v>Evento</v>
          </cell>
          <cell r="K572" t="str">
            <v>Risaralda</v>
          </cell>
          <cell r="L572" t="str">
            <v>Consultas ambulatorias</v>
          </cell>
          <cell r="M572" t="str">
            <v>CNT-2023-48</v>
          </cell>
        </row>
        <row r="573">
          <cell r="E573" t="str">
            <v>RM77634</v>
          </cell>
          <cell r="F573">
            <v>45286</v>
          </cell>
          <cell r="G573">
            <v>45296</v>
          </cell>
          <cell r="H573">
            <v>125592</v>
          </cell>
          <cell r="I573">
            <v>125592</v>
          </cell>
          <cell r="J573" t="str">
            <v>Evento</v>
          </cell>
          <cell r="K573" t="str">
            <v>Risaralda</v>
          </cell>
          <cell r="L573" t="str">
            <v>Consultas ambulatorias</v>
          </cell>
          <cell r="M573" t="str">
            <v>CNT-2023-48</v>
          </cell>
        </row>
        <row r="574">
          <cell r="E574" t="str">
            <v>RM77668</v>
          </cell>
          <cell r="F574">
            <v>45286</v>
          </cell>
          <cell r="G574">
            <v>45296</v>
          </cell>
          <cell r="H574">
            <v>9198378</v>
          </cell>
          <cell r="I574">
            <v>9198378</v>
          </cell>
          <cell r="J574" t="str">
            <v>Evento</v>
          </cell>
          <cell r="K574" t="str">
            <v>Risaralda</v>
          </cell>
          <cell r="L574" t="str">
            <v>Servicios ambulatorios</v>
          </cell>
          <cell r="M574" t="str">
            <v>CNT-2023-48</v>
          </cell>
        </row>
        <row r="575">
          <cell r="E575" t="str">
            <v>RM77704</v>
          </cell>
          <cell r="F575">
            <v>45286</v>
          </cell>
          <cell r="G575">
            <v>45296</v>
          </cell>
          <cell r="H575">
            <v>16784250</v>
          </cell>
          <cell r="I575">
            <v>16784250</v>
          </cell>
          <cell r="J575" t="str">
            <v>Evento</v>
          </cell>
          <cell r="K575" t="str">
            <v>Risaralda</v>
          </cell>
          <cell r="L575" t="str">
            <v>Servicios ambulatorios</v>
          </cell>
          <cell r="M575" t="str">
            <v>CNT-2023-48</v>
          </cell>
        </row>
        <row r="576">
          <cell r="E576" t="str">
            <v>RM77844</v>
          </cell>
          <cell r="F576">
            <v>45287</v>
          </cell>
          <cell r="G576">
            <v>45296</v>
          </cell>
          <cell r="H576">
            <v>157665</v>
          </cell>
          <cell r="I576">
            <v>157665</v>
          </cell>
          <cell r="J576" t="str">
            <v>Evento</v>
          </cell>
          <cell r="K576" t="str">
            <v>Risaralda</v>
          </cell>
          <cell r="L576" t="str">
            <v>Consultas ambulatorias</v>
          </cell>
          <cell r="M576" t="str">
            <v>CNT-2023-48</v>
          </cell>
        </row>
        <row r="577">
          <cell r="E577" t="str">
            <v>RM77730</v>
          </cell>
          <cell r="F577">
            <v>45287</v>
          </cell>
          <cell r="G577">
            <v>45296</v>
          </cell>
          <cell r="H577">
            <v>56533</v>
          </cell>
          <cell r="I577">
            <v>56533</v>
          </cell>
          <cell r="J577" t="str">
            <v>Evento</v>
          </cell>
          <cell r="K577" t="str">
            <v>Risaralda</v>
          </cell>
          <cell r="L577" t="str">
            <v>Consultas ambulatorias</v>
          </cell>
          <cell r="M577" t="str">
            <v>CNT-2023-48</v>
          </cell>
        </row>
        <row r="578">
          <cell r="E578" t="str">
            <v>RM77744</v>
          </cell>
          <cell r="F578">
            <v>45287</v>
          </cell>
          <cell r="G578">
            <v>45296</v>
          </cell>
          <cell r="H578">
            <v>144600</v>
          </cell>
          <cell r="I578">
            <v>144600</v>
          </cell>
          <cell r="J578" t="str">
            <v>Evento</v>
          </cell>
          <cell r="K578" t="str">
            <v>Risaralda</v>
          </cell>
          <cell r="L578" t="str">
            <v>Consultas ambulatorias</v>
          </cell>
          <cell r="M578" t="str">
            <v>CNT-2023-48</v>
          </cell>
        </row>
        <row r="579">
          <cell r="E579" t="str">
            <v>RM77786</v>
          </cell>
          <cell r="F579">
            <v>45287</v>
          </cell>
          <cell r="G579">
            <v>45296</v>
          </cell>
          <cell r="H579">
            <v>484217</v>
          </cell>
          <cell r="I579">
            <v>484217</v>
          </cell>
          <cell r="J579" t="str">
            <v>Evento</v>
          </cell>
          <cell r="K579" t="str">
            <v>Risaralda</v>
          </cell>
          <cell r="L579" t="str">
            <v>Servicios ambulatorios</v>
          </cell>
          <cell r="M579" t="str">
            <v>CNT-2023-48</v>
          </cell>
        </row>
        <row r="580">
          <cell r="E580" t="str">
            <v>RM77860</v>
          </cell>
          <cell r="F580">
            <v>45288</v>
          </cell>
          <cell r="G580">
            <v>45296</v>
          </cell>
          <cell r="H580">
            <v>894854</v>
          </cell>
          <cell r="I580">
            <v>894854</v>
          </cell>
          <cell r="J580" t="str">
            <v>Evento</v>
          </cell>
          <cell r="K580" t="str">
            <v>Risaralda</v>
          </cell>
          <cell r="L580" t="str">
            <v>Servicios ambulatorios</v>
          </cell>
          <cell r="M580" t="str">
            <v>CNT-2023-48</v>
          </cell>
        </row>
        <row r="581">
          <cell r="E581" t="str">
            <v>RC21371</v>
          </cell>
          <cell r="F581">
            <v>45288</v>
          </cell>
          <cell r="G581">
            <v>45296</v>
          </cell>
          <cell r="H581">
            <v>52770</v>
          </cell>
          <cell r="I581">
            <v>52770</v>
          </cell>
          <cell r="J581" t="str">
            <v>Evento</v>
          </cell>
          <cell r="K581" t="str">
            <v>Risaralda</v>
          </cell>
          <cell r="L581" t="str">
            <v>Consultas ambulatorias</v>
          </cell>
          <cell r="M581" t="str">
            <v>CNT-2023-48</v>
          </cell>
        </row>
        <row r="582">
          <cell r="E582" t="str">
            <v>RM77936</v>
          </cell>
          <cell r="F582">
            <v>45288</v>
          </cell>
          <cell r="G582">
            <v>45296</v>
          </cell>
          <cell r="H582">
            <v>2106576</v>
          </cell>
          <cell r="I582">
            <v>2106576</v>
          </cell>
          <cell r="J582" t="str">
            <v>Evento</v>
          </cell>
          <cell r="K582" t="str">
            <v>Risaralda</v>
          </cell>
          <cell r="L582" t="str">
            <v>Servicios ambulatorios</v>
          </cell>
          <cell r="M582" t="str">
            <v>CNT-2023-48</v>
          </cell>
        </row>
        <row r="583">
          <cell r="E583" t="str">
            <v>RM77938</v>
          </cell>
          <cell r="F583">
            <v>45288</v>
          </cell>
          <cell r="G583">
            <v>45296</v>
          </cell>
          <cell r="H583">
            <v>2118370</v>
          </cell>
          <cell r="I583">
            <v>2118370</v>
          </cell>
          <cell r="J583" t="str">
            <v>Evento</v>
          </cell>
          <cell r="K583" t="str">
            <v>Risaralda</v>
          </cell>
          <cell r="L583" t="str">
            <v>Servicios ambulatorios</v>
          </cell>
          <cell r="M583" t="str">
            <v>CNT-2023-48</v>
          </cell>
        </row>
        <row r="584">
          <cell r="E584" t="str">
            <v>RM77899</v>
          </cell>
          <cell r="F584">
            <v>45288</v>
          </cell>
          <cell r="G584">
            <v>45296</v>
          </cell>
          <cell r="H584">
            <v>567239</v>
          </cell>
          <cell r="I584">
            <v>567239</v>
          </cell>
          <cell r="J584" t="str">
            <v>Evento</v>
          </cell>
          <cell r="K584" t="str">
            <v>Risaralda</v>
          </cell>
          <cell r="L584" t="str">
            <v>Servicios ambulatorios</v>
          </cell>
          <cell r="M584" t="str">
            <v>CNT-2023-48</v>
          </cell>
        </row>
        <row r="585">
          <cell r="E585" t="str">
            <v>RM77896</v>
          </cell>
          <cell r="F585">
            <v>45288</v>
          </cell>
          <cell r="G585">
            <v>45296</v>
          </cell>
          <cell r="H585">
            <v>5221290</v>
          </cell>
          <cell r="I585">
            <v>5221290</v>
          </cell>
          <cell r="J585" t="str">
            <v>Evento</v>
          </cell>
          <cell r="K585" t="str">
            <v>Risaralda</v>
          </cell>
          <cell r="L585" t="str">
            <v>Consultas ambulatorias</v>
          </cell>
          <cell r="M585" t="str">
            <v>CNT-2023-48</v>
          </cell>
        </row>
        <row r="586">
          <cell r="E586" t="str">
            <v>RM77894</v>
          </cell>
          <cell r="F586">
            <v>45288</v>
          </cell>
          <cell r="G586">
            <v>45296</v>
          </cell>
          <cell r="H586">
            <v>289200</v>
          </cell>
          <cell r="I586">
            <v>289200</v>
          </cell>
          <cell r="J586" t="str">
            <v>Evento</v>
          </cell>
          <cell r="K586" t="str">
            <v>Risaralda</v>
          </cell>
          <cell r="L586" t="str">
            <v>Servicios ambulatorios</v>
          </cell>
          <cell r="M586" t="str">
            <v>CNT-2023-48</v>
          </cell>
        </row>
        <row r="587">
          <cell r="E587" t="str">
            <v>RM77893</v>
          </cell>
          <cell r="F587">
            <v>45288</v>
          </cell>
          <cell r="G587">
            <v>45296</v>
          </cell>
          <cell r="H587">
            <v>289200</v>
          </cell>
          <cell r="I587">
            <v>289200</v>
          </cell>
          <cell r="J587" t="str">
            <v>Evento</v>
          </cell>
          <cell r="K587" t="str">
            <v>Risaralda</v>
          </cell>
          <cell r="L587" t="str">
            <v>Servicios ambulatorios</v>
          </cell>
          <cell r="M587" t="str">
            <v>CNT-2023-48</v>
          </cell>
        </row>
        <row r="588">
          <cell r="E588" t="str">
            <v>RM78089</v>
          </cell>
          <cell r="F588">
            <v>45289</v>
          </cell>
          <cell r="G588">
            <v>45318</v>
          </cell>
          <cell r="H588">
            <v>89695904</v>
          </cell>
          <cell r="I588">
            <v>89695904</v>
          </cell>
          <cell r="J588" t="str">
            <v>Evento</v>
          </cell>
          <cell r="K588" t="str">
            <v>Risaralda</v>
          </cell>
          <cell r="L588" t="e">
            <v>#N/A</v>
          </cell>
          <cell r="M588" t="str">
            <v>CNT-2023-48</v>
          </cell>
        </row>
        <row r="589">
          <cell r="E589" t="str">
            <v>RM77968</v>
          </cell>
          <cell r="F589">
            <v>45289</v>
          </cell>
          <cell r="G589">
            <v>45318</v>
          </cell>
          <cell r="H589">
            <v>37411313</v>
          </cell>
          <cell r="I589">
            <v>37411313</v>
          </cell>
          <cell r="J589" t="str">
            <v>Evento</v>
          </cell>
          <cell r="K589" t="str">
            <v>Risaralda</v>
          </cell>
          <cell r="L589" t="e">
            <v>#N/A</v>
          </cell>
          <cell r="M589" t="str">
            <v>CNT-2023-48</v>
          </cell>
        </row>
        <row r="590">
          <cell r="E590" t="str">
            <v>RM77980</v>
          </cell>
          <cell r="F590">
            <v>45289</v>
          </cell>
          <cell r="G590">
            <v>45296</v>
          </cell>
          <cell r="H590">
            <v>20143047</v>
          </cell>
          <cell r="I590">
            <v>20143047</v>
          </cell>
          <cell r="J590" t="str">
            <v>Evento</v>
          </cell>
          <cell r="K590" t="str">
            <v>Risaralda</v>
          </cell>
          <cell r="L590" t="str">
            <v>Servicios hospitalarios</v>
          </cell>
          <cell r="M590" t="str">
            <v>CNT-2023-48</v>
          </cell>
        </row>
        <row r="591">
          <cell r="E591" t="str">
            <v>RM77976</v>
          </cell>
          <cell r="F591">
            <v>45289</v>
          </cell>
          <cell r="G591">
            <v>45296</v>
          </cell>
          <cell r="H591">
            <v>5520716</v>
          </cell>
          <cell r="I591">
            <v>5520716</v>
          </cell>
          <cell r="J591" t="str">
            <v>Evento</v>
          </cell>
          <cell r="K591" t="str">
            <v>Risaralda</v>
          </cell>
          <cell r="L591" t="str">
            <v>Servicios ambulatorios</v>
          </cell>
          <cell r="M591" t="str">
            <v>CNT-2023-48</v>
          </cell>
        </row>
        <row r="592">
          <cell r="E592" t="str">
            <v>RM77970</v>
          </cell>
          <cell r="F592">
            <v>45289</v>
          </cell>
          <cell r="G592">
            <v>45296</v>
          </cell>
          <cell r="H592">
            <v>4980</v>
          </cell>
          <cell r="I592">
            <v>4980</v>
          </cell>
          <cell r="J592" t="str">
            <v>Evento</v>
          </cell>
          <cell r="K592" t="str">
            <v>Risaralda</v>
          </cell>
          <cell r="L592" t="str">
            <v>Consultas ambulatorias</v>
          </cell>
          <cell r="M592" t="str">
            <v>CNT-2023-48</v>
          </cell>
        </row>
        <row r="593">
          <cell r="E593" t="str">
            <v>RM77971</v>
          </cell>
          <cell r="F593">
            <v>45289</v>
          </cell>
          <cell r="G593">
            <v>45296</v>
          </cell>
          <cell r="H593">
            <v>56533</v>
          </cell>
          <cell r="I593">
            <v>56533</v>
          </cell>
          <cell r="J593" t="str">
            <v>Evento</v>
          </cell>
          <cell r="K593" t="str">
            <v>Risaralda</v>
          </cell>
          <cell r="L593" t="str">
            <v>Consultas ambulatorias</v>
          </cell>
          <cell r="M593" t="str">
            <v>CNT-2023-48</v>
          </cell>
        </row>
        <row r="594">
          <cell r="E594" t="str">
            <v>RM77979</v>
          </cell>
          <cell r="F594">
            <v>45289</v>
          </cell>
          <cell r="G594">
            <v>45296</v>
          </cell>
          <cell r="H594">
            <v>49990</v>
          </cell>
          <cell r="I594">
            <v>49990</v>
          </cell>
          <cell r="J594" t="str">
            <v>Evento</v>
          </cell>
          <cell r="K594" t="str">
            <v>Risaralda</v>
          </cell>
          <cell r="L594" t="str">
            <v>Consultas ambulatorias</v>
          </cell>
          <cell r="M594" t="str">
            <v>CNT-2023-48</v>
          </cell>
        </row>
        <row r="595">
          <cell r="E595" t="str">
            <v>RM78093</v>
          </cell>
          <cell r="F595">
            <v>45289</v>
          </cell>
          <cell r="G595">
            <v>45296</v>
          </cell>
          <cell r="H595">
            <v>87990</v>
          </cell>
          <cell r="I595">
            <v>87990</v>
          </cell>
          <cell r="J595" t="str">
            <v>Evento</v>
          </cell>
          <cell r="K595" t="str">
            <v>Risaralda</v>
          </cell>
          <cell r="L595" t="str">
            <v>Consultas ambulatorias</v>
          </cell>
          <cell r="M595" t="str">
            <v>CNT-2023-48</v>
          </cell>
        </row>
        <row r="596">
          <cell r="E596" t="str">
            <v>RM78021</v>
          </cell>
          <cell r="F596">
            <v>45289</v>
          </cell>
          <cell r="G596">
            <v>45296</v>
          </cell>
          <cell r="H596">
            <v>56533</v>
          </cell>
          <cell r="I596">
            <v>56533</v>
          </cell>
          <cell r="J596" t="str">
            <v>Evento</v>
          </cell>
          <cell r="K596" t="str">
            <v>Risaralda</v>
          </cell>
          <cell r="L596" t="str">
            <v>Consultas ambulatorias</v>
          </cell>
          <cell r="M596" t="str">
            <v>CNT-2023-48</v>
          </cell>
        </row>
        <row r="597">
          <cell r="E597" t="str">
            <v>RM78055</v>
          </cell>
          <cell r="F597">
            <v>45289</v>
          </cell>
          <cell r="G597">
            <v>45296</v>
          </cell>
          <cell r="H597">
            <v>338957</v>
          </cell>
          <cell r="I597">
            <v>338957</v>
          </cell>
          <cell r="J597" t="str">
            <v>Evento</v>
          </cell>
          <cell r="K597" t="str">
            <v>Risaralda</v>
          </cell>
          <cell r="L597" t="str">
            <v>Servicios ambulatorios</v>
          </cell>
          <cell r="M597" t="str">
            <v>CNT-2023-48</v>
          </cell>
        </row>
        <row r="598">
          <cell r="E598" t="str">
            <v>RM78057</v>
          </cell>
          <cell r="F598">
            <v>45289</v>
          </cell>
          <cell r="G598">
            <v>45296</v>
          </cell>
          <cell r="H598">
            <v>38291040</v>
          </cell>
          <cell r="I598">
            <v>38291040</v>
          </cell>
          <cell r="J598" t="str">
            <v>Evento</v>
          </cell>
          <cell r="K598" t="str">
            <v>Risaralda</v>
          </cell>
          <cell r="L598" t="str">
            <v>Servicios hospitalarios</v>
          </cell>
          <cell r="M598" t="str">
            <v>CNT-2023-48</v>
          </cell>
        </row>
        <row r="599">
          <cell r="E599" t="str">
            <v>RM78052</v>
          </cell>
          <cell r="F599">
            <v>45289</v>
          </cell>
          <cell r="G599">
            <v>45296</v>
          </cell>
          <cell r="H599">
            <v>6182275</v>
          </cell>
          <cell r="I599">
            <v>6182275</v>
          </cell>
          <cell r="J599" t="str">
            <v>Evento</v>
          </cell>
          <cell r="K599" t="str">
            <v>Risaralda</v>
          </cell>
          <cell r="L599" t="str">
            <v>Servicios ambulatorios</v>
          </cell>
          <cell r="M599" t="str">
            <v>CNT-2023-48</v>
          </cell>
        </row>
        <row r="600">
          <cell r="E600" t="str">
            <v>RM77973</v>
          </cell>
          <cell r="F600">
            <v>45289</v>
          </cell>
          <cell r="G600">
            <v>45318</v>
          </cell>
          <cell r="H600">
            <v>2073370</v>
          </cell>
          <cell r="I600">
            <v>2073370</v>
          </cell>
          <cell r="J600" t="str">
            <v>Evento</v>
          </cell>
          <cell r="K600" t="str">
            <v>Risaralda</v>
          </cell>
          <cell r="L600" t="e">
            <v>#N/A</v>
          </cell>
          <cell r="M600" t="str">
            <v>CNT-2023-48</v>
          </cell>
        </row>
        <row r="601">
          <cell r="E601" t="str">
            <v>RM78115</v>
          </cell>
          <cell r="F601">
            <v>45293</v>
          </cell>
          <cell r="G601">
            <v>45320</v>
          </cell>
          <cell r="H601">
            <v>60254</v>
          </cell>
          <cell r="I601">
            <v>60254</v>
          </cell>
          <cell r="J601" t="str">
            <v>Evento</v>
          </cell>
          <cell r="K601" t="str">
            <v>Risaralda</v>
          </cell>
          <cell r="L601" t="e">
            <v>#N/A</v>
          </cell>
          <cell r="M601" t="str">
            <v>CNT-2023-48</v>
          </cell>
        </row>
        <row r="602">
          <cell r="E602" t="str">
            <v>RM78118</v>
          </cell>
          <cell r="F602">
            <v>45293</v>
          </cell>
          <cell r="G602">
            <v>45320</v>
          </cell>
          <cell r="H602">
            <v>241684</v>
          </cell>
          <cell r="I602">
            <v>241684</v>
          </cell>
          <cell r="J602" t="str">
            <v>Evento</v>
          </cell>
          <cell r="K602" t="str">
            <v>Risaralda</v>
          </cell>
          <cell r="L602" t="e">
            <v>#N/A</v>
          </cell>
          <cell r="M602" t="str">
            <v>CNT-2023-48</v>
          </cell>
        </row>
        <row r="603">
          <cell r="E603" t="str">
            <v>RC21412</v>
          </cell>
          <cell r="F603">
            <v>45293</v>
          </cell>
          <cell r="G603">
            <v>45302</v>
          </cell>
          <cell r="H603">
            <v>71500</v>
          </cell>
          <cell r="I603">
            <v>71500</v>
          </cell>
          <cell r="J603" t="str">
            <v>Evento</v>
          </cell>
          <cell r="K603" t="str">
            <v>Risaralda</v>
          </cell>
          <cell r="L603" t="str">
            <v>Consultas ambulatorias</v>
          </cell>
          <cell r="M603" t="str">
            <v>CNT-2023-48</v>
          </cell>
        </row>
        <row r="604">
          <cell r="E604" t="str">
            <v>RM78111</v>
          </cell>
          <cell r="F604">
            <v>45293</v>
          </cell>
          <cell r="G604">
            <v>45320</v>
          </cell>
          <cell r="H604">
            <v>32964</v>
          </cell>
          <cell r="I604">
            <v>32964</v>
          </cell>
          <cell r="J604" t="str">
            <v>Evento</v>
          </cell>
          <cell r="K604" t="str">
            <v>Risaralda</v>
          </cell>
          <cell r="L604" t="e">
            <v>#N/A</v>
          </cell>
          <cell r="M604" t="str">
            <v>CNT-2023-48</v>
          </cell>
        </row>
        <row r="605">
          <cell r="E605" t="str">
            <v>RM78135</v>
          </cell>
          <cell r="F605">
            <v>45294</v>
          </cell>
          <cell r="G605">
            <v>45302</v>
          </cell>
          <cell r="H605">
            <v>12140929</v>
          </cell>
          <cell r="I605">
            <v>12140929</v>
          </cell>
          <cell r="J605" t="str">
            <v>Evento</v>
          </cell>
          <cell r="K605" t="str">
            <v>Risaralda</v>
          </cell>
          <cell r="L605" t="str">
            <v>Servicios ambulatorios</v>
          </cell>
          <cell r="M605" t="str">
            <v>CNT-2023-48</v>
          </cell>
        </row>
        <row r="606">
          <cell r="E606" t="str">
            <v>RC21431</v>
          </cell>
          <cell r="F606">
            <v>45294</v>
          </cell>
          <cell r="G606">
            <v>45302</v>
          </cell>
          <cell r="H606">
            <v>56533</v>
          </cell>
          <cell r="I606">
            <v>56533</v>
          </cell>
          <cell r="J606" t="str">
            <v>Evento</v>
          </cell>
          <cell r="K606" t="str">
            <v>Risaralda</v>
          </cell>
          <cell r="L606" t="str">
            <v>Consultas ambulatorias</v>
          </cell>
          <cell r="M606" t="str">
            <v>CNT-2023-48</v>
          </cell>
        </row>
        <row r="607">
          <cell r="E607" t="str">
            <v>RC21430</v>
          </cell>
          <cell r="F607">
            <v>45294</v>
          </cell>
          <cell r="G607">
            <v>45302</v>
          </cell>
          <cell r="H607">
            <v>52033</v>
          </cell>
          <cell r="I607">
            <v>52033</v>
          </cell>
          <cell r="J607" t="str">
            <v>Evento</v>
          </cell>
          <cell r="K607" t="str">
            <v>Risaralda</v>
          </cell>
          <cell r="L607" t="str">
            <v>Consultas ambulatorias</v>
          </cell>
          <cell r="M607" t="str">
            <v>CNT-2023-48</v>
          </cell>
        </row>
        <row r="608">
          <cell r="E608" t="str">
            <v>RM78142</v>
          </cell>
          <cell r="F608">
            <v>45294</v>
          </cell>
          <cell r="G608">
            <v>45320</v>
          </cell>
          <cell r="H608">
            <v>49990</v>
          </cell>
          <cell r="I608">
            <v>49990</v>
          </cell>
          <cell r="J608" t="str">
            <v>Evento</v>
          </cell>
          <cell r="K608" t="str">
            <v>Risaralda</v>
          </cell>
          <cell r="L608" t="e">
            <v>#N/A</v>
          </cell>
          <cell r="M608" t="str">
            <v>CNT-2023-48</v>
          </cell>
        </row>
        <row r="609">
          <cell r="E609" t="str">
            <v>RM78172</v>
          </cell>
          <cell r="F609">
            <v>45294</v>
          </cell>
          <cell r="G609" t="str">
            <v/>
          </cell>
          <cell r="H609">
            <v>321000</v>
          </cell>
          <cell r="I609">
            <v>321000</v>
          </cell>
          <cell r="J609" t="str">
            <v>Evento</v>
          </cell>
          <cell r="K609" t="str">
            <v>Risaralda</v>
          </cell>
          <cell r="L609" t="e">
            <v>#N/A</v>
          </cell>
          <cell r="M609" t="str">
            <v>CNT-2023-48</v>
          </cell>
        </row>
        <row r="610">
          <cell r="E610" t="str">
            <v>RM78187</v>
          </cell>
          <cell r="F610">
            <v>45294</v>
          </cell>
          <cell r="G610">
            <v>45320</v>
          </cell>
          <cell r="H610">
            <v>71500</v>
          </cell>
          <cell r="I610">
            <v>71500</v>
          </cell>
          <cell r="J610" t="str">
            <v>Evento</v>
          </cell>
          <cell r="K610" t="str">
            <v>Risaralda</v>
          </cell>
          <cell r="L610" t="e">
            <v>#N/A</v>
          </cell>
          <cell r="M610" t="str">
            <v>CNT-2023-48</v>
          </cell>
        </row>
        <row r="611">
          <cell r="E611" t="str">
            <v>RM78139</v>
          </cell>
          <cell r="F611">
            <v>45294</v>
          </cell>
          <cell r="G611">
            <v>45302</v>
          </cell>
          <cell r="H611">
            <v>1254609</v>
          </cell>
          <cell r="I611">
            <v>1254609</v>
          </cell>
          <cell r="J611" t="str">
            <v>Evento</v>
          </cell>
          <cell r="K611" t="str">
            <v>Risaralda</v>
          </cell>
          <cell r="L611" t="str">
            <v>Servicios ambulatorios</v>
          </cell>
          <cell r="M611" t="str">
            <v>CNT-2023-48</v>
          </cell>
        </row>
        <row r="612">
          <cell r="E612" t="str">
            <v>RM78203</v>
          </cell>
          <cell r="F612">
            <v>45295</v>
          </cell>
          <cell r="G612">
            <v>45320</v>
          </cell>
          <cell r="H612">
            <v>213700</v>
          </cell>
          <cell r="I612">
            <v>213700</v>
          </cell>
          <cell r="J612" t="str">
            <v>Evento</v>
          </cell>
          <cell r="K612" t="str">
            <v>Risaralda</v>
          </cell>
          <cell r="L612" t="e">
            <v>#N/A</v>
          </cell>
          <cell r="M612" t="str">
            <v>CNT-2023-48</v>
          </cell>
        </row>
        <row r="613">
          <cell r="E613" t="str">
            <v>RM78298</v>
          </cell>
          <cell r="F613">
            <v>45296</v>
          </cell>
          <cell r="G613">
            <v>45320</v>
          </cell>
          <cell r="H613">
            <v>2899880</v>
          </cell>
          <cell r="I613">
            <v>2899880</v>
          </cell>
          <cell r="J613" t="str">
            <v>Evento</v>
          </cell>
          <cell r="K613" t="str">
            <v>Risaralda</v>
          </cell>
          <cell r="L613" t="e">
            <v>#N/A</v>
          </cell>
          <cell r="M613" t="str">
            <v>CNT-2023-48</v>
          </cell>
        </row>
        <row r="614">
          <cell r="E614" t="str">
            <v>RM78254</v>
          </cell>
          <cell r="F614">
            <v>45296</v>
          </cell>
          <cell r="G614">
            <v>45320</v>
          </cell>
          <cell r="H614">
            <v>28582</v>
          </cell>
          <cell r="I614">
            <v>28582</v>
          </cell>
          <cell r="J614" t="str">
            <v>Evento</v>
          </cell>
          <cell r="K614" t="str">
            <v>Risaralda</v>
          </cell>
          <cell r="L614" t="e">
            <v>#N/A</v>
          </cell>
          <cell r="M614" t="str">
            <v>CNT-2023-48</v>
          </cell>
        </row>
        <row r="615">
          <cell r="E615" t="str">
            <v>RC21497</v>
          </cell>
          <cell r="F615">
            <v>45296</v>
          </cell>
          <cell r="G615">
            <v>45302</v>
          </cell>
          <cell r="H615">
            <v>56533</v>
          </cell>
          <cell r="I615">
            <v>56533</v>
          </cell>
          <cell r="J615" t="str">
            <v>Evento</v>
          </cell>
          <cell r="K615" t="str">
            <v>Risaralda</v>
          </cell>
          <cell r="L615" t="str">
            <v>Consultas ambulatorias</v>
          </cell>
          <cell r="M615" t="str">
            <v>CNT-2023-48</v>
          </cell>
        </row>
        <row r="616">
          <cell r="E616" t="str">
            <v>RM78264</v>
          </cell>
          <cell r="F616">
            <v>45296</v>
          </cell>
          <cell r="G616">
            <v>45320</v>
          </cell>
          <cell r="H616">
            <v>71500</v>
          </cell>
          <cell r="I616">
            <v>71500</v>
          </cell>
          <cell r="J616" t="str">
            <v>Evento</v>
          </cell>
          <cell r="K616" t="str">
            <v>Risaralda</v>
          </cell>
          <cell r="L616" t="e">
            <v>#N/A</v>
          </cell>
          <cell r="M616" t="str">
            <v>CNT-2023-48</v>
          </cell>
        </row>
        <row r="617">
          <cell r="E617" t="str">
            <v>RM78249</v>
          </cell>
          <cell r="F617">
            <v>45296</v>
          </cell>
          <cell r="G617">
            <v>45320</v>
          </cell>
          <cell r="H617">
            <v>16384113</v>
          </cell>
          <cell r="I617">
            <v>16384113</v>
          </cell>
          <cell r="J617" t="str">
            <v>Evento</v>
          </cell>
          <cell r="K617" t="str">
            <v>Risaralda</v>
          </cell>
          <cell r="L617" t="e">
            <v>#N/A</v>
          </cell>
          <cell r="M617" t="str">
            <v>CNT-2023-48</v>
          </cell>
        </row>
        <row r="618">
          <cell r="E618" t="str">
            <v>RC21517</v>
          </cell>
          <cell r="F618">
            <v>45297</v>
          </cell>
          <cell r="G618">
            <v>45318</v>
          </cell>
          <cell r="H618">
            <v>56533</v>
          </cell>
          <cell r="I618">
            <v>56533</v>
          </cell>
          <cell r="J618" t="str">
            <v>Evento</v>
          </cell>
          <cell r="K618" t="str">
            <v>Risaralda</v>
          </cell>
          <cell r="L618" t="e">
            <v>#N/A</v>
          </cell>
          <cell r="M618" t="str">
            <v>CNT-2023-48</v>
          </cell>
        </row>
        <row r="619">
          <cell r="E619" t="str">
            <v>RM78364</v>
          </cell>
          <cell r="F619">
            <v>45300</v>
          </cell>
          <cell r="G619">
            <v>45320</v>
          </cell>
          <cell r="H619">
            <v>73438</v>
          </cell>
          <cell r="I619">
            <v>73438</v>
          </cell>
          <cell r="J619" t="str">
            <v>Evento</v>
          </cell>
          <cell r="K619" t="str">
            <v>Risaralda</v>
          </cell>
          <cell r="L619" t="e">
            <v>#N/A</v>
          </cell>
          <cell r="M619" t="str">
            <v>CNT-2023-48</v>
          </cell>
        </row>
        <row r="620">
          <cell r="E620" t="str">
            <v>RM78363</v>
          </cell>
          <cell r="F620">
            <v>45300</v>
          </cell>
          <cell r="G620">
            <v>45320</v>
          </cell>
          <cell r="H620">
            <v>4980</v>
          </cell>
          <cell r="I620">
            <v>4980</v>
          </cell>
          <cell r="J620" t="str">
            <v>Evento</v>
          </cell>
          <cell r="K620" t="str">
            <v>Risaralda</v>
          </cell>
          <cell r="L620" t="e">
            <v>#N/A</v>
          </cell>
          <cell r="M620" t="str">
            <v>CNT-2023-48</v>
          </cell>
        </row>
        <row r="621">
          <cell r="E621" t="str">
            <v>RM78349</v>
          </cell>
          <cell r="F621">
            <v>45300</v>
          </cell>
          <cell r="G621">
            <v>45320</v>
          </cell>
          <cell r="H621">
            <v>75800</v>
          </cell>
          <cell r="I621">
            <v>75800</v>
          </cell>
          <cell r="J621" t="str">
            <v>Evento</v>
          </cell>
          <cell r="K621" t="str">
            <v>Risaralda</v>
          </cell>
          <cell r="L621" t="e">
            <v>#N/A</v>
          </cell>
          <cell r="M621" t="str">
            <v>CNT-2023-48</v>
          </cell>
        </row>
        <row r="622">
          <cell r="E622" t="str">
            <v>RM78400</v>
          </cell>
          <cell r="F622">
            <v>45300</v>
          </cell>
          <cell r="G622" t="str">
            <v/>
          </cell>
          <cell r="H622">
            <v>1244226</v>
          </cell>
          <cell r="I622">
            <v>1244226</v>
          </cell>
          <cell r="J622" t="str">
            <v>Evento</v>
          </cell>
          <cell r="K622" t="str">
            <v>Risaralda</v>
          </cell>
          <cell r="L622" t="e">
            <v>#N/A</v>
          </cell>
          <cell r="M622" t="str">
            <v>CNT-2023-48</v>
          </cell>
        </row>
        <row r="623">
          <cell r="E623" t="str">
            <v>RM78389</v>
          </cell>
          <cell r="F623">
            <v>45300</v>
          </cell>
          <cell r="G623">
            <v>45318</v>
          </cell>
          <cell r="H623">
            <v>712404</v>
          </cell>
          <cell r="I623">
            <v>712404</v>
          </cell>
          <cell r="J623" t="str">
            <v>Evento</v>
          </cell>
          <cell r="K623" t="str">
            <v>Risaralda</v>
          </cell>
          <cell r="L623" t="e">
            <v>#N/A</v>
          </cell>
          <cell r="M623" t="str">
            <v>CNT-2023-48</v>
          </cell>
        </row>
        <row r="624">
          <cell r="E624" t="str">
            <v>RM78423</v>
          </cell>
          <cell r="F624">
            <v>45301</v>
          </cell>
          <cell r="G624">
            <v>45320</v>
          </cell>
          <cell r="H624">
            <v>394247</v>
          </cell>
          <cell r="I624">
            <v>394247</v>
          </cell>
          <cell r="J624" t="str">
            <v>Evento</v>
          </cell>
          <cell r="K624" t="str">
            <v>Risaralda</v>
          </cell>
          <cell r="L624" t="e">
            <v>#N/A</v>
          </cell>
          <cell r="M624" t="str">
            <v>CNT-2023-48</v>
          </cell>
        </row>
        <row r="625">
          <cell r="E625" t="str">
            <v>RC21602</v>
          </cell>
          <cell r="F625">
            <v>45301</v>
          </cell>
          <cell r="G625">
            <v>45318</v>
          </cell>
          <cell r="H625">
            <v>79049</v>
          </cell>
          <cell r="I625">
            <v>79049</v>
          </cell>
          <cell r="J625" t="str">
            <v>Evento</v>
          </cell>
          <cell r="K625" t="str">
            <v>Risaralda</v>
          </cell>
          <cell r="L625" t="e">
            <v>#N/A</v>
          </cell>
          <cell r="M625" t="str">
            <v>CNT-2023-48</v>
          </cell>
        </row>
        <row r="626">
          <cell r="E626" t="str">
            <v>RC21581</v>
          </cell>
          <cell r="F626">
            <v>45301</v>
          </cell>
          <cell r="G626">
            <v>45318</v>
          </cell>
          <cell r="H626">
            <v>71500</v>
          </cell>
          <cell r="I626">
            <v>71500</v>
          </cell>
          <cell r="J626" t="str">
            <v>Evento</v>
          </cell>
          <cell r="K626" t="str">
            <v>Risaralda</v>
          </cell>
          <cell r="L626" t="e">
            <v>#N/A</v>
          </cell>
          <cell r="M626" t="str">
            <v>CNT-2023-48</v>
          </cell>
        </row>
        <row r="627">
          <cell r="E627" t="str">
            <v>RM78476</v>
          </cell>
          <cell r="F627">
            <v>45301</v>
          </cell>
          <cell r="G627">
            <v>45320</v>
          </cell>
          <cell r="H627">
            <v>71500</v>
          </cell>
          <cell r="I627">
            <v>71500</v>
          </cell>
          <cell r="J627" t="str">
            <v>Evento</v>
          </cell>
          <cell r="K627" t="str">
            <v>Risaralda</v>
          </cell>
          <cell r="L627" t="e">
            <v>#N/A</v>
          </cell>
          <cell r="M627" t="str">
            <v>CNT-2023-48</v>
          </cell>
        </row>
        <row r="628">
          <cell r="E628" t="str">
            <v>RC21556</v>
          </cell>
          <cell r="F628">
            <v>45301</v>
          </cell>
          <cell r="G628">
            <v>45318</v>
          </cell>
          <cell r="H628">
            <v>79049</v>
          </cell>
          <cell r="I628">
            <v>79049</v>
          </cell>
          <cell r="J628" t="str">
            <v>Evento</v>
          </cell>
          <cell r="K628" t="str">
            <v>Risaralda</v>
          </cell>
          <cell r="L628" t="e">
            <v>#N/A</v>
          </cell>
          <cell r="M628" t="str">
            <v>CNT-2023-48</v>
          </cell>
        </row>
        <row r="629">
          <cell r="E629" t="str">
            <v>RC21552</v>
          </cell>
          <cell r="F629">
            <v>45301</v>
          </cell>
          <cell r="G629">
            <v>45318</v>
          </cell>
          <cell r="H629">
            <v>52770</v>
          </cell>
          <cell r="I629">
            <v>52770</v>
          </cell>
          <cell r="J629" t="str">
            <v>Evento</v>
          </cell>
          <cell r="K629" t="str">
            <v>Risaralda</v>
          </cell>
          <cell r="L629" t="e">
            <v>#N/A</v>
          </cell>
          <cell r="M629" t="str">
            <v>CNT-2023-48</v>
          </cell>
        </row>
        <row r="630">
          <cell r="E630" t="str">
            <v>RM78454</v>
          </cell>
          <cell r="F630">
            <v>45301</v>
          </cell>
          <cell r="G630">
            <v>45320</v>
          </cell>
          <cell r="H630">
            <v>67400</v>
          </cell>
          <cell r="I630">
            <v>67400</v>
          </cell>
          <cell r="J630" t="str">
            <v>Evento</v>
          </cell>
          <cell r="K630" t="str">
            <v>Risaralda</v>
          </cell>
          <cell r="L630" t="e">
            <v>#N/A</v>
          </cell>
          <cell r="M630" t="str">
            <v>CNT-2023-48</v>
          </cell>
        </row>
        <row r="631">
          <cell r="E631" t="str">
            <v>RC21560</v>
          </cell>
          <cell r="F631">
            <v>45301</v>
          </cell>
          <cell r="G631">
            <v>45318</v>
          </cell>
          <cell r="H631">
            <v>79049</v>
          </cell>
          <cell r="I631">
            <v>79049</v>
          </cell>
          <cell r="J631" t="str">
            <v>Evento</v>
          </cell>
          <cell r="K631" t="str">
            <v>Risaralda</v>
          </cell>
          <cell r="L631" t="e">
            <v>#N/A</v>
          </cell>
          <cell r="M631" t="str">
            <v>CNT-2023-48</v>
          </cell>
        </row>
        <row r="632">
          <cell r="E632" t="str">
            <v>RC21572</v>
          </cell>
          <cell r="F632">
            <v>45301</v>
          </cell>
          <cell r="G632">
            <v>45318</v>
          </cell>
          <cell r="H632">
            <v>94240</v>
          </cell>
          <cell r="I632">
            <v>94240</v>
          </cell>
          <cell r="J632" t="str">
            <v>Evento</v>
          </cell>
          <cell r="K632" t="str">
            <v>Risaralda</v>
          </cell>
          <cell r="L632" t="e">
            <v>#N/A</v>
          </cell>
          <cell r="M632" t="str">
            <v>CNT-2023-48</v>
          </cell>
        </row>
        <row r="633">
          <cell r="E633" t="str">
            <v>RM78509</v>
          </cell>
          <cell r="F633">
            <v>45302</v>
          </cell>
          <cell r="G633">
            <v>45320</v>
          </cell>
          <cell r="H633">
            <v>227943</v>
          </cell>
          <cell r="I633">
            <v>227943</v>
          </cell>
          <cell r="J633" t="str">
            <v>Evento</v>
          </cell>
          <cell r="K633" t="str">
            <v>Risaralda</v>
          </cell>
          <cell r="L633" t="e">
            <v>#N/A</v>
          </cell>
          <cell r="M633" t="str">
            <v>CNT-2023-48</v>
          </cell>
        </row>
        <row r="634">
          <cell r="E634" t="str">
            <v>RM78511</v>
          </cell>
          <cell r="F634">
            <v>45302</v>
          </cell>
          <cell r="G634" t="str">
            <v/>
          </cell>
          <cell r="H634">
            <v>288534</v>
          </cell>
          <cell r="I634">
            <v>288534</v>
          </cell>
          <cell r="J634" t="str">
            <v>Evento</v>
          </cell>
          <cell r="K634" t="str">
            <v>Risaralda</v>
          </cell>
          <cell r="L634" t="e">
            <v>#N/A</v>
          </cell>
          <cell r="M634" t="str">
            <v>CNT-2023-48</v>
          </cell>
        </row>
        <row r="635">
          <cell r="E635" t="str">
            <v>RM78578</v>
          </cell>
          <cell r="F635">
            <v>45302</v>
          </cell>
          <cell r="G635">
            <v>45320</v>
          </cell>
          <cell r="H635">
            <v>484217</v>
          </cell>
          <cell r="I635">
            <v>484217</v>
          </cell>
          <cell r="J635" t="str">
            <v>Evento</v>
          </cell>
          <cell r="K635" t="str">
            <v>Risaralda</v>
          </cell>
          <cell r="L635" t="e">
            <v>#N/A</v>
          </cell>
          <cell r="M635" t="str">
            <v>CNT-2023-48</v>
          </cell>
        </row>
        <row r="636">
          <cell r="E636" t="str">
            <v>RM78626</v>
          </cell>
          <cell r="F636">
            <v>45302</v>
          </cell>
          <cell r="G636">
            <v>45320</v>
          </cell>
          <cell r="H636">
            <v>8185837</v>
          </cell>
          <cell r="I636">
            <v>8185837</v>
          </cell>
          <cell r="J636" t="str">
            <v>Evento</v>
          </cell>
          <cell r="K636" t="str">
            <v>Risaralda</v>
          </cell>
          <cell r="L636" t="e">
            <v>#N/A</v>
          </cell>
          <cell r="M636" t="str">
            <v>CNT-2023-48</v>
          </cell>
        </row>
        <row r="637">
          <cell r="E637" t="str">
            <v>RM78618</v>
          </cell>
          <cell r="F637">
            <v>45302</v>
          </cell>
          <cell r="G637">
            <v>45320</v>
          </cell>
          <cell r="H637">
            <v>147990</v>
          </cell>
          <cell r="I637">
            <v>147990</v>
          </cell>
          <cell r="J637" t="str">
            <v>Evento</v>
          </cell>
          <cell r="K637" t="str">
            <v>Risaralda</v>
          </cell>
          <cell r="L637" t="e">
            <v>#N/A</v>
          </cell>
          <cell r="M637" t="str">
            <v>CNT-2023-48</v>
          </cell>
        </row>
        <row r="638">
          <cell r="E638" t="str">
            <v>RM78600</v>
          </cell>
          <cell r="F638">
            <v>45302</v>
          </cell>
          <cell r="G638">
            <v>45320</v>
          </cell>
          <cell r="H638">
            <v>9397779</v>
          </cell>
          <cell r="I638">
            <v>9397779</v>
          </cell>
          <cell r="J638" t="str">
            <v>Evento</v>
          </cell>
          <cell r="K638" t="str">
            <v>Risaralda</v>
          </cell>
          <cell r="L638" t="e">
            <v>#N/A</v>
          </cell>
          <cell r="M638" t="str">
            <v>CNT-2023-48</v>
          </cell>
        </row>
        <row r="639">
          <cell r="E639" t="str">
            <v>RM78585</v>
          </cell>
          <cell r="F639">
            <v>45302</v>
          </cell>
          <cell r="G639">
            <v>45320</v>
          </cell>
          <cell r="H639">
            <v>17353387</v>
          </cell>
          <cell r="I639">
            <v>17353387</v>
          </cell>
          <cell r="J639" t="str">
            <v>Evento</v>
          </cell>
          <cell r="K639" t="str">
            <v>Risaralda</v>
          </cell>
          <cell r="L639" t="e">
            <v>#N/A</v>
          </cell>
          <cell r="M639" t="str">
            <v>CNT-2023-48</v>
          </cell>
        </row>
        <row r="640">
          <cell r="E640" t="str">
            <v>RM78589</v>
          </cell>
          <cell r="F640">
            <v>45302</v>
          </cell>
          <cell r="G640">
            <v>45318</v>
          </cell>
          <cell r="H640">
            <v>524920</v>
          </cell>
          <cell r="I640">
            <v>524920</v>
          </cell>
          <cell r="J640" t="str">
            <v>Evento</v>
          </cell>
          <cell r="K640" t="str">
            <v>Risaralda</v>
          </cell>
          <cell r="L640" t="e">
            <v>#N/A</v>
          </cell>
          <cell r="M640" t="str">
            <v>CNT-2023-48</v>
          </cell>
        </row>
        <row r="641">
          <cell r="E641" t="str">
            <v>RM78673</v>
          </cell>
          <cell r="F641">
            <v>45303</v>
          </cell>
          <cell r="G641">
            <v>45320</v>
          </cell>
          <cell r="H641">
            <v>927250</v>
          </cell>
          <cell r="I641">
            <v>927250</v>
          </cell>
          <cell r="J641" t="str">
            <v>Evento</v>
          </cell>
          <cell r="K641" t="str">
            <v>Risaralda</v>
          </cell>
          <cell r="L641" t="e">
            <v>#N/A</v>
          </cell>
          <cell r="M641" t="str">
            <v>CNT-2023-48</v>
          </cell>
        </row>
        <row r="642">
          <cell r="E642" t="str">
            <v>RM78631</v>
          </cell>
          <cell r="F642">
            <v>45303</v>
          </cell>
          <cell r="G642">
            <v>45320</v>
          </cell>
          <cell r="H642">
            <v>32964</v>
          </cell>
          <cell r="I642">
            <v>32964</v>
          </cell>
          <cell r="J642" t="str">
            <v>Evento</v>
          </cell>
          <cell r="K642" t="str">
            <v>Risaralda</v>
          </cell>
          <cell r="L642" t="e">
            <v>#N/A</v>
          </cell>
          <cell r="M642" t="str">
            <v>CNT-2023-48</v>
          </cell>
        </row>
        <row r="643">
          <cell r="E643" t="str">
            <v>RM78632</v>
          </cell>
          <cell r="F643">
            <v>45303</v>
          </cell>
          <cell r="G643">
            <v>45320</v>
          </cell>
          <cell r="H643">
            <v>223964</v>
          </cell>
          <cell r="I643">
            <v>223964</v>
          </cell>
          <cell r="J643" t="str">
            <v>Evento</v>
          </cell>
          <cell r="K643" t="str">
            <v>Risaralda</v>
          </cell>
          <cell r="L643" t="e">
            <v>#N/A</v>
          </cell>
          <cell r="M643" t="str">
            <v>CNT-2023-48</v>
          </cell>
        </row>
        <row r="644">
          <cell r="E644" t="str">
            <v>RM78730</v>
          </cell>
          <cell r="F644">
            <v>45304</v>
          </cell>
          <cell r="G644">
            <v>45320</v>
          </cell>
          <cell r="H644">
            <v>912201</v>
          </cell>
          <cell r="I644">
            <v>912201</v>
          </cell>
          <cell r="J644" t="str">
            <v>Evento</v>
          </cell>
          <cell r="K644" t="str">
            <v>Risaralda</v>
          </cell>
          <cell r="L644" t="e">
            <v>#N/A</v>
          </cell>
          <cell r="M644" t="str">
            <v>CNT-2023-48</v>
          </cell>
        </row>
        <row r="645">
          <cell r="E645" t="str">
            <v>RM78783</v>
          </cell>
          <cell r="F645">
            <v>45306</v>
          </cell>
          <cell r="G645">
            <v>45318</v>
          </cell>
          <cell r="H645">
            <v>54216</v>
          </cell>
          <cell r="I645">
            <v>54216</v>
          </cell>
          <cell r="J645" t="str">
            <v>Evento</v>
          </cell>
          <cell r="K645" t="str">
            <v>Risaralda</v>
          </cell>
          <cell r="L645" t="e">
            <v>#N/A</v>
          </cell>
          <cell r="M645" t="str">
            <v>CNT-2023-48</v>
          </cell>
        </row>
        <row r="646">
          <cell r="E646" t="str">
            <v>RM78789</v>
          </cell>
          <cell r="F646">
            <v>45306</v>
          </cell>
          <cell r="G646">
            <v>45320</v>
          </cell>
          <cell r="H646">
            <v>56533</v>
          </cell>
          <cell r="I646">
            <v>56533</v>
          </cell>
          <cell r="J646" t="str">
            <v>Evento</v>
          </cell>
          <cell r="K646" t="str">
            <v>Risaralda</v>
          </cell>
          <cell r="L646" t="e">
            <v>#N/A</v>
          </cell>
          <cell r="M646" t="str">
            <v>CNT-2023-48</v>
          </cell>
        </row>
        <row r="647">
          <cell r="E647" t="str">
            <v>RM78824</v>
          </cell>
          <cell r="F647">
            <v>45306</v>
          </cell>
          <cell r="G647">
            <v>45318</v>
          </cell>
          <cell r="H647">
            <v>56533</v>
          </cell>
          <cell r="I647">
            <v>56533</v>
          </cell>
          <cell r="J647" t="str">
            <v>Evento</v>
          </cell>
          <cell r="K647" t="str">
            <v>Risaralda</v>
          </cell>
          <cell r="L647" t="e">
            <v>#N/A</v>
          </cell>
          <cell r="M647" t="str">
            <v>CNT-2023-48</v>
          </cell>
        </row>
        <row r="648">
          <cell r="E648" t="str">
            <v>RM78920</v>
          </cell>
          <cell r="F648">
            <v>45307</v>
          </cell>
          <cell r="G648">
            <v>45320</v>
          </cell>
          <cell r="H648">
            <v>86777</v>
          </cell>
          <cell r="I648">
            <v>86777</v>
          </cell>
          <cell r="J648" t="str">
            <v>Evento</v>
          </cell>
          <cell r="K648" t="str">
            <v>Risaralda</v>
          </cell>
          <cell r="L648" t="e">
            <v>#N/A</v>
          </cell>
          <cell r="M648" t="str">
            <v>CNT-2023-48</v>
          </cell>
        </row>
        <row r="649">
          <cell r="E649" t="str">
            <v>RM78923</v>
          </cell>
          <cell r="F649">
            <v>45307</v>
          </cell>
          <cell r="G649">
            <v>45320</v>
          </cell>
          <cell r="H649">
            <v>400820</v>
          </cell>
          <cell r="I649">
            <v>400820</v>
          </cell>
          <cell r="J649" t="str">
            <v>Evento</v>
          </cell>
          <cell r="K649" t="str">
            <v>Risaralda</v>
          </cell>
          <cell r="L649" t="e">
            <v>#N/A</v>
          </cell>
          <cell r="M649" t="str">
            <v>CNT-2023-48</v>
          </cell>
        </row>
        <row r="650">
          <cell r="E650" t="str">
            <v>RM78924</v>
          </cell>
          <cell r="F650">
            <v>45307</v>
          </cell>
          <cell r="G650">
            <v>45320</v>
          </cell>
          <cell r="H650">
            <v>27984</v>
          </cell>
          <cell r="I650">
            <v>27984</v>
          </cell>
          <cell r="J650" t="str">
            <v>Evento</v>
          </cell>
          <cell r="K650" t="str">
            <v>Risaralda</v>
          </cell>
          <cell r="L650" t="e">
            <v>#N/A</v>
          </cell>
          <cell r="M650" t="str">
            <v>CNT-2023-48</v>
          </cell>
        </row>
        <row r="651">
          <cell r="E651" t="str">
            <v>RM78926</v>
          </cell>
          <cell r="F651">
            <v>45307</v>
          </cell>
          <cell r="G651">
            <v>45320</v>
          </cell>
          <cell r="H651">
            <v>42900</v>
          </cell>
          <cell r="I651">
            <v>42900</v>
          </cell>
          <cell r="J651" t="str">
            <v>Evento</v>
          </cell>
          <cell r="K651" t="str">
            <v>Risaralda</v>
          </cell>
          <cell r="L651" t="e">
            <v>#N/A</v>
          </cell>
          <cell r="M651" t="str">
            <v>CNT-2023-48</v>
          </cell>
        </row>
        <row r="652">
          <cell r="E652" t="str">
            <v>RM78928</v>
          </cell>
          <cell r="F652">
            <v>45307</v>
          </cell>
          <cell r="G652">
            <v>45318</v>
          </cell>
          <cell r="H652">
            <v>56533</v>
          </cell>
          <cell r="I652">
            <v>56533</v>
          </cell>
          <cell r="J652" t="str">
            <v>Evento</v>
          </cell>
          <cell r="K652" t="str">
            <v>Risaralda</v>
          </cell>
          <cell r="L652" t="e">
            <v>#N/A</v>
          </cell>
          <cell r="M652" t="str">
            <v>CNT-2023-48</v>
          </cell>
        </row>
        <row r="653">
          <cell r="E653" t="str">
            <v>RM78943</v>
          </cell>
          <cell r="F653">
            <v>45307</v>
          </cell>
          <cell r="G653">
            <v>45318</v>
          </cell>
          <cell r="H653">
            <v>56533</v>
          </cell>
          <cell r="I653">
            <v>56533</v>
          </cell>
          <cell r="J653" t="str">
            <v>Evento</v>
          </cell>
          <cell r="K653" t="str">
            <v>Risaralda</v>
          </cell>
          <cell r="L653" t="e">
            <v>#N/A</v>
          </cell>
          <cell r="M653" t="str">
            <v>CNT-2023-48</v>
          </cell>
        </row>
        <row r="654">
          <cell r="E654" t="str">
            <v>RM78952</v>
          </cell>
          <cell r="F654">
            <v>45307</v>
          </cell>
          <cell r="G654">
            <v>45318</v>
          </cell>
          <cell r="H654">
            <v>56533</v>
          </cell>
          <cell r="I654">
            <v>56533</v>
          </cell>
          <cell r="J654" t="str">
            <v>Evento</v>
          </cell>
          <cell r="K654" t="str">
            <v>Risaralda</v>
          </cell>
          <cell r="L654" t="e">
            <v>#N/A</v>
          </cell>
          <cell r="M654" t="str">
            <v>CNT-2023-48</v>
          </cell>
        </row>
        <row r="655">
          <cell r="E655" t="str">
            <v>RM78961</v>
          </cell>
          <cell r="F655">
            <v>45307</v>
          </cell>
          <cell r="G655">
            <v>45318</v>
          </cell>
          <cell r="H655">
            <v>17045154</v>
          </cell>
          <cell r="I655">
            <v>17045154</v>
          </cell>
          <cell r="J655" t="str">
            <v>Evento</v>
          </cell>
          <cell r="K655" t="str">
            <v>Risaralda</v>
          </cell>
          <cell r="L655" t="e">
            <v>#N/A</v>
          </cell>
          <cell r="M655" t="str">
            <v>CNT-2023-48</v>
          </cell>
        </row>
        <row r="656">
          <cell r="E656" t="str">
            <v>RM79015</v>
          </cell>
          <cell r="F656">
            <v>45307</v>
          </cell>
          <cell r="G656">
            <v>45318</v>
          </cell>
          <cell r="H656">
            <v>43958585</v>
          </cell>
          <cell r="I656">
            <v>43958585</v>
          </cell>
          <cell r="J656" t="str">
            <v>Evento</v>
          </cell>
          <cell r="K656" t="str">
            <v>Risaralda</v>
          </cell>
          <cell r="L656" t="e">
            <v>#N/A</v>
          </cell>
          <cell r="M656" t="str">
            <v>CNT-2023-48</v>
          </cell>
        </row>
        <row r="657">
          <cell r="E657" t="str">
            <v>RM79009</v>
          </cell>
          <cell r="F657">
            <v>45307</v>
          </cell>
          <cell r="G657" t="str">
            <v/>
          </cell>
          <cell r="H657">
            <v>4002398</v>
          </cell>
          <cell r="I657">
            <v>4002398</v>
          </cell>
          <cell r="J657" t="str">
            <v>Evento</v>
          </cell>
          <cell r="K657" t="str">
            <v>Risaralda</v>
          </cell>
          <cell r="L657" t="e">
            <v>#N/A</v>
          </cell>
          <cell r="M657" t="str">
            <v>CNT-2023-48</v>
          </cell>
        </row>
        <row r="658">
          <cell r="E658" t="str">
            <v>RM79052</v>
          </cell>
          <cell r="F658">
            <v>45308</v>
          </cell>
          <cell r="G658">
            <v>45318</v>
          </cell>
          <cell r="H658">
            <v>75800</v>
          </cell>
          <cell r="I658">
            <v>75800</v>
          </cell>
          <cell r="J658" t="str">
            <v>Evento</v>
          </cell>
          <cell r="K658" t="str">
            <v>Risaralda</v>
          </cell>
          <cell r="L658" t="e">
            <v>#N/A</v>
          </cell>
          <cell r="M658" t="str">
            <v>CNT-2023-48</v>
          </cell>
        </row>
        <row r="659">
          <cell r="E659" t="str">
            <v>RM79059</v>
          </cell>
          <cell r="F659">
            <v>45308</v>
          </cell>
          <cell r="G659">
            <v>45318</v>
          </cell>
          <cell r="H659">
            <v>56533</v>
          </cell>
          <cell r="I659">
            <v>56533</v>
          </cell>
          <cell r="J659" t="str">
            <v>Evento</v>
          </cell>
          <cell r="K659" t="str">
            <v>Risaralda</v>
          </cell>
          <cell r="L659" t="e">
            <v>#N/A</v>
          </cell>
          <cell r="M659" t="str">
            <v>CNT-2023-48</v>
          </cell>
        </row>
        <row r="660">
          <cell r="E660" t="str">
            <v>RC21673</v>
          </cell>
          <cell r="F660">
            <v>45308</v>
          </cell>
          <cell r="G660">
            <v>45318</v>
          </cell>
          <cell r="H660">
            <v>56946</v>
          </cell>
          <cell r="I660">
            <v>56946</v>
          </cell>
          <cell r="J660" t="str">
            <v>Evento</v>
          </cell>
          <cell r="K660" t="str">
            <v>Risaralda</v>
          </cell>
          <cell r="L660" t="e">
            <v>#N/A</v>
          </cell>
          <cell r="M660" t="str">
            <v>CNT-2023-48</v>
          </cell>
        </row>
        <row r="661">
          <cell r="E661" t="str">
            <v>RM79128</v>
          </cell>
          <cell r="F661">
            <v>45308</v>
          </cell>
          <cell r="G661">
            <v>45318</v>
          </cell>
          <cell r="H661">
            <v>484217</v>
          </cell>
          <cell r="I661">
            <v>484217</v>
          </cell>
          <cell r="J661" t="str">
            <v>Evento</v>
          </cell>
          <cell r="K661" t="str">
            <v>Risaralda</v>
          </cell>
          <cell r="L661" t="e">
            <v>#N/A</v>
          </cell>
          <cell r="M661" t="str">
            <v>CNT-2023-48</v>
          </cell>
        </row>
        <row r="662">
          <cell r="E662" t="str">
            <v>RM79068</v>
          </cell>
          <cell r="F662">
            <v>45308</v>
          </cell>
          <cell r="G662">
            <v>45318</v>
          </cell>
          <cell r="H662">
            <v>71500</v>
          </cell>
          <cell r="I662">
            <v>71500</v>
          </cell>
          <cell r="J662" t="str">
            <v>Evento</v>
          </cell>
          <cell r="K662" t="str">
            <v>Risaralda</v>
          </cell>
          <cell r="L662" t="e">
            <v>#N/A</v>
          </cell>
          <cell r="M662" t="str">
            <v>CNT-2023-48</v>
          </cell>
        </row>
        <row r="663">
          <cell r="E663" t="str">
            <v>RM79094</v>
          </cell>
          <cell r="F663">
            <v>45308</v>
          </cell>
          <cell r="G663" t="str">
            <v/>
          </cell>
          <cell r="H663">
            <v>87990</v>
          </cell>
          <cell r="I663">
            <v>87990</v>
          </cell>
          <cell r="J663" t="str">
            <v>Evento</v>
          </cell>
          <cell r="K663" t="str">
            <v>Risaralda</v>
          </cell>
          <cell r="L663" t="e">
            <v>#N/A</v>
          </cell>
          <cell r="M663" t="str">
            <v>CNT-2023-48</v>
          </cell>
        </row>
        <row r="664">
          <cell r="E664" t="str">
            <v>RC21733</v>
          </cell>
          <cell r="F664">
            <v>45309</v>
          </cell>
          <cell r="G664">
            <v>45318</v>
          </cell>
          <cell r="H664">
            <v>71500</v>
          </cell>
          <cell r="I664">
            <v>71500</v>
          </cell>
          <cell r="J664" t="str">
            <v>Evento</v>
          </cell>
          <cell r="K664" t="str">
            <v>Risaralda</v>
          </cell>
          <cell r="L664" t="e">
            <v>#N/A</v>
          </cell>
          <cell r="M664" t="str">
            <v>CNT-2023-48</v>
          </cell>
        </row>
        <row r="665">
          <cell r="E665" t="str">
            <v>RM79166</v>
          </cell>
          <cell r="F665">
            <v>45309</v>
          </cell>
          <cell r="G665">
            <v>45318</v>
          </cell>
          <cell r="H665">
            <v>56533</v>
          </cell>
          <cell r="I665">
            <v>56533</v>
          </cell>
          <cell r="J665" t="str">
            <v>Evento</v>
          </cell>
          <cell r="K665" t="str">
            <v>Risaralda</v>
          </cell>
          <cell r="L665" t="e">
            <v>#N/A</v>
          </cell>
          <cell r="M665" t="str">
            <v>CNT-2023-48</v>
          </cell>
        </row>
        <row r="666">
          <cell r="E666" t="str">
            <v>RC21741</v>
          </cell>
          <cell r="F666">
            <v>45309</v>
          </cell>
          <cell r="G666">
            <v>45318</v>
          </cell>
          <cell r="H666">
            <v>71500</v>
          </cell>
          <cell r="I666">
            <v>71500</v>
          </cell>
          <cell r="J666" t="str">
            <v>Evento</v>
          </cell>
          <cell r="K666" t="str">
            <v>Risaralda</v>
          </cell>
          <cell r="L666" t="e">
            <v>#N/A</v>
          </cell>
          <cell r="M666" t="str">
            <v>CNT-2023-48</v>
          </cell>
        </row>
        <row r="667">
          <cell r="E667" t="str">
            <v>RM79171</v>
          </cell>
          <cell r="F667">
            <v>45309</v>
          </cell>
          <cell r="G667">
            <v>45320</v>
          </cell>
          <cell r="H667">
            <v>56533</v>
          </cell>
          <cell r="I667">
            <v>56533</v>
          </cell>
          <cell r="J667" t="str">
            <v>Evento</v>
          </cell>
          <cell r="K667" t="str">
            <v>Risaralda</v>
          </cell>
          <cell r="L667" t="e">
            <v>#N/A</v>
          </cell>
          <cell r="M667" t="str">
            <v>CNT-2023-48</v>
          </cell>
        </row>
        <row r="668">
          <cell r="E668" t="str">
            <v>RM79250</v>
          </cell>
          <cell r="F668">
            <v>45309</v>
          </cell>
          <cell r="G668">
            <v>45318</v>
          </cell>
          <cell r="H668">
            <v>1062733</v>
          </cell>
          <cell r="I668">
            <v>1062733</v>
          </cell>
          <cell r="J668" t="str">
            <v>Evento</v>
          </cell>
          <cell r="K668" t="str">
            <v>Risaralda</v>
          </cell>
          <cell r="L668" t="e">
            <v>#N/A</v>
          </cell>
          <cell r="M668" t="str">
            <v>CNT-2023-48</v>
          </cell>
        </row>
        <row r="669">
          <cell r="E669" t="str">
            <v>RM79251</v>
          </cell>
          <cell r="F669">
            <v>45309</v>
          </cell>
          <cell r="G669">
            <v>45318</v>
          </cell>
          <cell r="H669">
            <v>56533</v>
          </cell>
          <cell r="I669">
            <v>56533</v>
          </cell>
          <cell r="J669" t="str">
            <v>Evento</v>
          </cell>
          <cell r="K669" t="str">
            <v>Risaralda</v>
          </cell>
          <cell r="L669" t="e">
            <v>#N/A</v>
          </cell>
          <cell r="M669" t="str">
            <v>CNT-2023-48</v>
          </cell>
        </row>
        <row r="670">
          <cell r="E670" t="str">
            <v>RM79225</v>
          </cell>
          <cell r="F670">
            <v>45309</v>
          </cell>
          <cell r="G670">
            <v>45318</v>
          </cell>
          <cell r="H670">
            <v>484217</v>
          </cell>
          <cell r="I670">
            <v>484217</v>
          </cell>
          <cell r="J670" t="str">
            <v>Evento</v>
          </cell>
          <cell r="K670" t="str">
            <v>Risaralda</v>
          </cell>
          <cell r="L670" t="e">
            <v>#N/A</v>
          </cell>
          <cell r="M670" t="str">
            <v>CNT-2023-48</v>
          </cell>
        </row>
        <row r="671">
          <cell r="E671" t="str">
            <v>RM79183</v>
          </cell>
          <cell r="F671">
            <v>45309</v>
          </cell>
          <cell r="G671" t="str">
            <v/>
          </cell>
          <cell r="H671">
            <v>16667698</v>
          </cell>
          <cell r="I671">
            <v>16667698</v>
          </cell>
          <cell r="J671" t="str">
            <v>Evento</v>
          </cell>
          <cell r="K671" t="str">
            <v>Risaralda</v>
          </cell>
          <cell r="L671" t="e">
            <v>#N/A</v>
          </cell>
          <cell r="M671" t="str">
            <v>CNT-2023-48</v>
          </cell>
        </row>
        <row r="672">
          <cell r="E672" t="str">
            <v>RM79252</v>
          </cell>
          <cell r="F672">
            <v>45309</v>
          </cell>
          <cell r="G672">
            <v>45318</v>
          </cell>
          <cell r="H672">
            <v>525048</v>
          </cell>
          <cell r="I672">
            <v>525048</v>
          </cell>
          <cell r="J672" t="str">
            <v>Evento</v>
          </cell>
          <cell r="K672" t="str">
            <v>Risaralda</v>
          </cell>
          <cell r="L672" t="e">
            <v>#N/A</v>
          </cell>
          <cell r="M672" t="str">
            <v>CNT-2023-48</v>
          </cell>
        </row>
        <row r="673">
          <cell r="E673" t="str">
            <v>RM79284</v>
          </cell>
          <cell r="F673">
            <v>45310</v>
          </cell>
          <cell r="G673">
            <v>45318</v>
          </cell>
          <cell r="H673">
            <v>1015688</v>
          </cell>
          <cell r="I673">
            <v>1015688</v>
          </cell>
          <cell r="J673" t="str">
            <v>Evento</v>
          </cell>
          <cell r="K673" t="str">
            <v>Risaralda</v>
          </cell>
          <cell r="L673" t="e">
            <v>#N/A</v>
          </cell>
          <cell r="M673" t="str">
            <v>CNT-2023-48</v>
          </cell>
        </row>
        <row r="674">
          <cell r="E674" t="str">
            <v>RM79326</v>
          </cell>
          <cell r="F674">
            <v>45310</v>
          </cell>
          <cell r="G674" t="str">
            <v/>
          </cell>
          <cell r="H674">
            <v>106188113</v>
          </cell>
          <cell r="I674">
            <v>106188113</v>
          </cell>
          <cell r="J674" t="str">
            <v>Evento</v>
          </cell>
          <cell r="K674" t="str">
            <v>Risaralda</v>
          </cell>
          <cell r="L674" t="e">
            <v>#N/A</v>
          </cell>
          <cell r="M674" t="str">
            <v>CNT-2023-48</v>
          </cell>
        </row>
        <row r="675">
          <cell r="E675" t="str">
            <v>RM79273</v>
          </cell>
          <cell r="F675">
            <v>45310</v>
          </cell>
          <cell r="G675">
            <v>45320</v>
          </cell>
          <cell r="H675">
            <v>56533</v>
          </cell>
          <cell r="I675">
            <v>56533</v>
          </cell>
          <cell r="J675" t="str">
            <v>Evento</v>
          </cell>
          <cell r="K675" t="str">
            <v>Risaralda</v>
          </cell>
          <cell r="L675" t="e">
            <v>#N/A</v>
          </cell>
          <cell r="M675" t="str">
            <v>CNT-2023-48</v>
          </cell>
        </row>
        <row r="676">
          <cell r="E676" t="str">
            <v>RM79282</v>
          </cell>
          <cell r="F676">
            <v>45310</v>
          </cell>
          <cell r="G676">
            <v>45318</v>
          </cell>
          <cell r="H676">
            <v>56533</v>
          </cell>
          <cell r="I676">
            <v>56533</v>
          </cell>
          <cell r="J676" t="str">
            <v>Evento</v>
          </cell>
          <cell r="K676" t="str">
            <v>Risaralda</v>
          </cell>
          <cell r="L676" t="e">
            <v>#N/A</v>
          </cell>
          <cell r="M676" t="str">
            <v>CNT-2023-48</v>
          </cell>
        </row>
        <row r="677">
          <cell r="E677" t="str">
            <v>RM79344</v>
          </cell>
          <cell r="F677">
            <v>45310</v>
          </cell>
          <cell r="G677">
            <v>45320</v>
          </cell>
          <cell r="H677">
            <v>2973082</v>
          </cell>
          <cell r="I677">
            <v>2973082</v>
          </cell>
          <cell r="J677" t="str">
            <v>Evento</v>
          </cell>
          <cell r="K677" t="str">
            <v>Risaralda</v>
          </cell>
          <cell r="L677" t="e">
            <v>#N/A</v>
          </cell>
          <cell r="M677" t="str">
            <v>CNT-2023-48</v>
          </cell>
        </row>
        <row r="678">
          <cell r="E678" t="str">
            <v>RM79486</v>
          </cell>
          <cell r="F678">
            <v>45313</v>
          </cell>
          <cell r="G678" t="str">
            <v/>
          </cell>
          <cell r="H678">
            <v>4490685</v>
          </cell>
          <cell r="I678">
            <v>4490685</v>
          </cell>
          <cell r="J678" t="str">
            <v>Evento</v>
          </cell>
          <cell r="K678" t="str">
            <v>Risaralda</v>
          </cell>
          <cell r="L678" t="e">
            <v>#N/A</v>
          </cell>
          <cell r="M678" t="str">
            <v>CNT-2023-48</v>
          </cell>
        </row>
        <row r="679">
          <cell r="E679" t="str">
            <v>RM79420</v>
          </cell>
          <cell r="F679">
            <v>45313</v>
          </cell>
          <cell r="G679" t="str">
            <v/>
          </cell>
          <cell r="H679">
            <v>321000</v>
          </cell>
          <cell r="I679">
            <v>321000</v>
          </cell>
          <cell r="J679" t="str">
            <v>Evento</v>
          </cell>
          <cell r="K679" t="str">
            <v>Risaralda</v>
          </cell>
          <cell r="L679" t="e">
            <v>#N/A</v>
          </cell>
          <cell r="M679" t="str">
            <v>CNT-2023-48</v>
          </cell>
        </row>
        <row r="680">
          <cell r="E680" t="str">
            <v>RM79426</v>
          </cell>
          <cell r="F680">
            <v>45313</v>
          </cell>
          <cell r="G680">
            <v>45318</v>
          </cell>
          <cell r="H680">
            <v>484217</v>
          </cell>
          <cell r="I680">
            <v>484217</v>
          </cell>
          <cell r="J680" t="str">
            <v>Evento</v>
          </cell>
          <cell r="K680" t="str">
            <v>Risaralda</v>
          </cell>
          <cell r="L680" t="e">
            <v>#N/A</v>
          </cell>
          <cell r="M680" t="str">
            <v>CNT-2023-48</v>
          </cell>
        </row>
        <row r="681">
          <cell r="E681" t="str">
            <v>RC21769</v>
          </cell>
          <cell r="F681">
            <v>45313</v>
          </cell>
          <cell r="G681">
            <v>45318</v>
          </cell>
          <cell r="H681">
            <v>56533</v>
          </cell>
          <cell r="I681">
            <v>56533</v>
          </cell>
          <cell r="J681" t="str">
            <v>Evento</v>
          </cell>
          <cell r="K681" t="str">
            <v>Risaralda</v>
          </cell>
          <cell r="L681" t="e">
            <v>#N/A</v>
          </cell>
          <cell r="M681" t="str">
            <v>CNT-2023-48</v>
          </cell>
        </row>
        <row r="682">
          <cell r="E682" t="str">
            <v>RM79405</v>
          </cell>
          <cell r="F682">
            <v>45313</v>
          </cell>
          <cell r="G682">
            <v>45318</v>
          </cell>
          <cell r="H682">
            <v>56533</v>
          </cell>
          <cell r="I682">
            <v>56533</v>
          </cell>
          <cell r="J682" t="str">
            <v>Evento</v>
          </cell>
          <cell r="K682" t="str">
            <v>Risaralda</v>
          </cell>
          <cell r="L682" t="e">
            <v>#N/A</v>
          </cell>
          <cell r="M682" t="str">
            <v>CNT-2023-48</v>
          </cell>
        </row>
        <row r="683">
          <cell r="E683" t="str">
            <v>RM79481</v>
          </cell>
          <cell r="F683">
            <v>45313</v>
          </cell>
          <cell r="G683" t="str">
            <v/>
          </cell>
          <cell r="H683">
            <v>321000</v>
          </cell>
          <cell r="I683">
            <v>321000</v>
          </cell>
          <cell r="J683" t="str">
            <v>Evento</v>
          </cell>
          <cell r="K683" t="str">
            <v>Risaralda</v>
          </cell>
          <cell r="L683" t="e">
            <v>#N/A</v>
          </cell>
          <cell r="M683" t="str">
            <v>CNT-2023-48</v>
          </cell>
        </row>
        <row r="684">
          <cell r="E684" t="str">
            <v>RM79513</v>
          </cell>
          <cell r="F684">
            <v>45314</v>
          </cell>
          <cell r="G684" t="str">
            <v/>
          </cell>
          <cell r="H684">
            <v>273954</v>
          </cell>
          <cell r="I684">
            <v>273954</v>
          </cell>
          <cell r="J684" t="str">
            <v>Evento</v>
          </cell>
          <cell r="K684" t="str">
            <v>Risaralda</v>
          </cell>
          <cell r="L684" t="e">
            <v>#N/A</v>
          </cell>
          <cell r="M684" t="str">
            <v>CNT-2023-48</v>
          </cell>
        </row>
        <row r="685">
          <cell r="E685" t="str">
            <v>RM79520</v>
          </cell>
          <cell r="F685">
            <v>45314</v>
          </cell>
          <cell r="G685">
            <v>45318</v>
          </cell>
          <cell r="H685">
            <v>49990</v>
          </cell>
          <cell r="I685">
            <v>49990</v>
          </cell>
          <cell r="J685" t="str">
            <v>Evento</v>
          </cell>
          <cell r="K685" t="str">
            <v>Risaralda</v>
          </cell>
          <cell r="L685" t="e">
            <v>#N/A</v>
          </cell>
          <cell r="M685" t="str">
            <v>CNT-2023-48</v>
          </cell>
        </row>
        <row r="686">
          <cell r="E686" t="str">
            <v>RC21795</v>
          </cell>
          <cell r="F686">
            <v>45314</v>
          </cell>
          <cell r="G686">
            <v>45318</v>
          </cell>
          <cell r="H686">
            <v>71500</v>
          </cell>
          <cell r="I686">
            <v>71500</v>
          </cell>
          <cell r="J686" t="str">
            <v>Evento</v>
          </cell>
          <cell r="K686" t="str">
            <v>Risaralda</v>
          </cell>
          <cell r="L686" t="e">
            <v>#N/A</v>
          </cell>
          <cell r="M686" t="str">
            <v>CNT-2023-48</v>
          </cell>
        </row>
        <row r="687">
          <cell r="E687" t="str">
            <v>RM79578</v>
          </cell>
          <cell r="F687">
            <v>45314</v>
          </cell>
          <cell r="G687">
            <v>45318</v>
          </cell>
          <cell r="H687">
            <v>71500</v>
          </cell>
          <cell r="I687">
            <v>71500</v>
          </cell>
          <cell r="J687" t="str">
            <v>Evento</v>
          </cell>
          <cell r="K687" t="str">
            <v>Risaralda</v>
          </cell>
          <cell r="L687" t="e">
            <v>#N/A</v>
          </cell>
          <cell r="M687" t="str">
            <v>CNT-2023-48</v>
          </cell>
        </row>
        <row r="688">
          <cell r="E688" t="str">
            <v>RC21825</v>
          </cell>
          <cell r="F688">
            <v>45314</v>
          </cell>
          <cell r="G688" t="str">
            <v/>
          </cell>
          <cell r="H688">
            <v>56533</v>
          </cell>
          <cell r="I688">
            <v>56533</v>
          </cell>
          <cell r="J688" t="str">
            <v>Evento</v>
          </cell>
          <cell r="K688" t="str">
            <v>Risaralda</v>
          </cell>
          <cell r="L688" t="e">
            <v>#N/A</v>
          </cell>
          <cell r="M688" t="str">
            <v>CNT-2023-48</v>
          </cell>
        </row>
        <row r="689">
          <cell r="E689" t="str">
            <v>RM79508</v>
          </cell>
          <cell r="F689">
            <v>45314</v>
          </cell>
          <cell r="G689" t="str">
            <v/>
          </cell>
          <cell r="H689">
            <v>75800</v>
          </cell>
          <cell r="I689">
            <v>75800</v>
          </cell>
          <cell r="J689" t="str">
            <v>Evento</v>
          </cell>
          <cell r="K689" t="str">
            <v>Risaralda</v>
          </cell>
          <cell r="L689" t="e">
            <v>#N/A</v>
          </cell>
          <cell r="M689" t="str">
            <v>CNT-2023-48</v>
          </cell>
        </row>
        <row r="690">
          <cell r="E690" t="str">
            <v>RC21851</v>
          </cell>
          <cell r="F690">
            <v>45315</v>
          </cell>
          <cell r="G690" t="str">
            <v/>
          </cell>
          <cell r="H690">
            <v>56946</v>
          </cell>
          <cell r="I690">
            <v>56946</v>
          </cell>
          <cell r="J690" t="str">
            <v>Evento</v>
          </cell>
          <cell r="K690" t="str">
            <v>Risaralda</v>
          </cell>
          <cell r="L690" t="e">
            <v>#N/A</v>
          </cell>
          <cell r="M690" t="str">
            <v>CNT-2023-48</v>
          </cell>
        </row>
        <row r="691">
          <cell r="E691" t="str">
            <v>RM79644</v>
          </cell>
          <cell r="F691">
            <v>45315</v>
          </cell>
          <cell r="G691">
            <v>45318</v>
          </cell>
          <cell r="H691">
            <v>49990</v>
          </cell>
          <cell r="I691">
            <v>49990</v>
          </cell>
          <cell r="J691" t="str">
            <v>Evento</v>
          </cell>
          <cell r="K691" t="str">
            <v>Risaralda</v>
          </cell>
          <cell r="L691" t="e">
            <v>#N/A</v>
          </cell>
          <cell r="M691" t="str">
            <v>CNT-2023-48</v>
          </cell>
        </row>
        <row r="692">
          <cell r="E692" t="str">
            <v>RM79648</v>
          </cell>
          <cell r="F692">
            <v>45315</v>
          </cell>
          <cell r="G692">
            <v>45318</v>
          </cell>
          <cell r="H692">
            <v>81790</v>
          </cell>
          <cell r="I692">
            <v>81790</v>
          </cell>
          <cell r="J692" t="str">
            <v>Evento</v>
          </cell>
          <cell r="K692" t="str">
            <v>Risaralda</v>
          </cell>
          <cell r="L692" t="e">
            <v>#N/A</v>
          </cell>
          <cell r="M692" t="str">
            <v>CNT-2023-48</v>
          </cell>
        </row>
        <row r="693">
          <cell r="E693" t="str">
            <v>RM79683</v>
          </cell>
          <cell r="F693">
            <v>45315</v>
          </cell>
          <cell r="G693" t="str">
            <v/>
          </cell>
          <cell r="H693">
            <v>1730437</v>
          </cell>
          <cell r="I693">
            <v>1730437</v>
          </cell>
          <cell r="J693" t="str">
            <v>Evento</v>
          </cell>
          <cell r="K693" t="str">
            <v>Risaralda</v>
          </cell>
          <cell r="L693" t="e">
            <v>#N/A</v>
          </cell>
          <cell r="M693" t="str">
            <v>CNT-2023-48</v>
          </cell>
        </row>
        <row r="694">
          <cell r="E694" t="str">
            <v>RC21899</v>
          </cell>
          <cell r="F694">
            <v>45316</v>
          </cell>
          <cell r="G694" t="str">
            <v/>
          </cell>
          <cell r="H694">
            <v>71500</v>
          </cell>
          <cell r="I694">
            <v>71500</v>
          </cell>
          <cell r="J694" t="str">
            <v>Evento</v>
          </cell>
          <cell r="K694" t="str">
            <v>Risaralda</v>
          </cell>
          <cell r="L694" t="e">
            <v>#N/A</v>
          </cell>
          <cell r="M694" t="str">
            <v>CNT-2023-48</v>
          </cell>
        </row>
        <row r="695">
          <cell r="E695" t="str">
            <v>RM79724</v>
          </cell>
          <cell r="F695">
            <v>45316</v>
          </cell>
          <cell r="G695" t="str">
            <v/>
          </cell>
          <cell r="H695">
            <v>22700</v>
          </cell>
          <cell r="I695">
            <v>22700</v>
          </cell>
          <cell r="J695" t="str">
            <v>Evento</v>
          </cell>
          <cell r="K695" t="str">
            <v>Risaralda</v>
          </cell>
          <cell r="L695" t="e">
            <v>#N/A</v>
          </cell>
          <cell r="M695" t="str">
            <v>CNT-2023-48</v>
          </cell>
        </row>
        <row r="696">
          <cell r="E696" t="str">
            <v>RM79721</v>
          </cell>
          <cell r="F696">
            <v>45316</v>
          </cell>
          <cell r="G696" t="str">
            <v/>
          </cell>
          <cell r="H696">
            <v>1118300</v>
          </cell>
          <cell r="I696">
            <v>1118300</v>
          </cell>
          <cell r="J696" t="str">
            <v>Evento</v>
          </cell>
          <cell r="K696" t="str">
            <v>Risaralda</v>
          </cell>
          <cell r="L696" t="e">
            <v>#N/A</v>
          </cell>
          <cell r="M696" t="str">
            <v>CNT-2023-48</v>
          </cell>
        </row>
        <row r="697">
          <cell r="E697" t="str">
            <v>RM79777</v>
          </cell>
          <cell r="F697">
            <v>45316</v>
          </cell>
          <cell r="G697" t="str">
            <v/>
          </cell>
          <cell r="H697">
            <v>7885157</v>
          </cell>
          <cell r="I697">
            <v>7885157</v>
          </cell>
          <cell r="J697" t="str">
            <v>Evento</v>
          </cell>
          <cell r="K697" t="str">
            <v>Risaralda</v>
          </cell>
          <cell r="L697" t="e">
            <v>#N/A</v>
          </cell>
          <cell r="M697" t="str">
            <v>CNT-2023-48</v>
          </cell>
        </row>
        <row r="698">
          <cell r="E698" t="str">
            <v>RM79797</v>
          </cell>
          <cell r="F698">
            <v>45316</v>
          </cell>
          <cell r="G698" t="str">
            <v/>
          </cell>
          <cell r="H698">
            <v>897166</v>
          </cell>
          <cell r="I698">
            <v>897166</v>
          </cell>
          <cell r="J698" t="str">
            <v>Evento</v>
          </cell>
          <cell r="K698" t="str">
            <v>Risaralda</v>
          </cell>
          <cell r="L698" t="e">
            <v>#N/A</v>
          </cell>
          <cell r="M698" t="str">
            <v>CNT-2023-48</v>
          </cell>
        </row>
        <row r="699">
          <cell r="E699" t="str">
            <v>RM79781</v>
          </cell>
          <cell r="F699">
            <v>45316</v>
          </cell>
          <cell r="G699" t="str">
            <v/>
          </cell>
          <cell r="H699">
            <v>7911999</v>
          </cell>
          <cell r="I699">
            <v>7911999</v>
          </cell>
          <cell r="J699" t="str">
            <v>Evento</v>
          </cell>
          <cell r="K699" t="str">
            <v>Risaralda</v>
          </cell>
          <cell r="L699" t="e">
            <v>#N/A</v>
          </cell>
          <cell r="M699" t="str">
            <v>CNT-2023-48</v>
          </cell>
        </row>
        <row r="700">
          <cell r="E700" t="str">
            <v>RM79789</v>
          </cell>
          <cell r="F700">
            <v>45316</v>
          </cell>
          <cell r="G700" t="str">
            <v/>
          </cell>
          <cell r="H700">
            <v>14004317</v>
          </cell>
          <cell r="I700">
            <v>14004317</v>
          </cell>
          <cell r="J700" t="str">
            <v>Evento</v>
          </cell>
          <cell r="K700" t="str">
            <v>Risaralda</v>
          </cell>
          <cell r="L700" t="e">
            <v>#N/A</v>
          </cell>
          <cell r="M700" t="str">
            <v>CNT-2023-48</v>
          </cell>
        </row>
        <row r="701">
          <cell r="E701" t="str">
            <v>RM79826</v>
          </cell>
          <cell r="F701">
            <v>45317</v>
          </cell>
          <cell r="G701" t="str">
            <v/>
          </cell>
          <cell r="H701">
            <v>15722925</v>
          </cell>
          <cell r="I701">
            <v>15722925</v>
          </cell>
          <cell r="J701" t="str">
            <v>Evento</v>
          </cell>
          <cell r="K701" t="str">
            <v>Risaralda</v>
          </cell>
          <cell r="L701" t="e">
            <v>#N/A</v>
          </cell>
          <cell r="M701" t="str">
            <v>CNT-2023-48</v>
          </cell>
        </row>
        <row r="702">
          <cell r="E702" t="str">
            <v>RM79879</v>
          </cell>
          <cell r="F702">
            <v>45317</v>
          </cell>
          <cell r="G702" t="str">
            <v/>
          </cell>
          <cell r="H702">
            <v>3915814</v>
          </cell>
          <cell r="I702">
            <v>3915814</v>
          </cell>
          <cell r="J702" t="str">
            <v>Evento</v>
          </cell>
          <cell r="K702" t="str">
            <v>Risaralda</v>
          </cell>
          <cell r="L702" t="e">
            <v>#N/A</v>
          </cell>
          <cell r="M702" t="str">
            <v>CNT-2023-48</v>
          </cell>
        </row>
        <row r="703">
          <cell r="E703" t="str">
            <v>RM79812</v>
          </cell>
          <cell r="F703">
            <v>45317</v>
          </cell>
          <cell r="G703" t="str">
            <v/>
          </cell>
          <cell r="H703">
            <v>246664</v>
          </cell>
          <cell r="I703">
            <v>246664</v>
          </cell>
          <cell r="J703" t="str">
            <v>Evento</v>
          </cell>
          <cell r="K703" t="str">
            <v>Risaralda</v>
          </cell>
          <cell r="L703" t="e">
            <v>#N/A</v>
          </cell>
          <cell r="M703" t="str">
            <v>CNT-2023-48</v>
          </cell>
        </row>
        <row r="704">
          <cell r="E704" t="str">
            <v>RM79816</v>
          </cell>
          <cell r="F704">
            <v>45317</v>
          </cell>
          <cell r="G704" t="str">
            <v/>
          </cell>
          <cell r="H704">
            <v>191175</v>
          </cell>
          <cell r="I704">
            <v>191175</v>
          </cell>
          <cell r="J704" t="str">
            <v>Evento</v>
          </cell>
          <cell r="K704" t="str">
            <v>Risaralda</v>
          </cell>
          <cell r="L704" t="e">
            <v>#N/A</v>
          </cell>
          <cell r="M704" t="str">
            <v>CNT-2023-48</v>
          </cell>
        </row>
        <row r="705">
          <cell r="E705" t="str">
            <v>RM79817</v>
          </cell>
          <cell r="F705">
            <v>45317</v>
          </cell>
          <cell r="G705" t="str">
            <v/>
          </cell>
          <cell r="H705">
            <v>28582</v>
          </cell>
          <cell r="I705">
            <v>28582</v>
          </cell>
          <cell r="J705" t="str">
            <v>Evento</v>
          </cell>
          <cell r="K705" t="str">
            <v>Risaralda</v>
          </cell>
          <cell r="L705" t="e">
            <v>#N/A</v>
          </cell>
          <cell r="M705" t="str">
            <v>CNT-2023-48</v>
          </cell>
        </row>
        <row r="706">
          <cell r="E706" t="str">
            <v>RM79819</v>
          </cell>
          <cell r="F706">
            <v>45317</v>
          </cell>
          <cell r="G706" t="str">
            <v/>
          </cell>
          <cell r="H706">
            <v>56533</v>
          </cell>
          <cell r="I706">
            <v>56533</v>
          </cell>
          <cell r="J706" t="str">
            <v>Evento</v>
          </cell>
          <cell r="K706" t="str">
            <v>Risaralda</v>
          </cell>
          <cell r="L706" t="e">
            <v>#N/A</v>
          </cell>
          <cell r="M706" t="str">
            <v>CNT-2023-48</v>
          </cell>
        </row>
        <row r="707">
          <cell r="E707" t="str">
            <v>RM79820</v>
          </cell>
          <cell r="F707">
            <v>45317</v>
          </cell>
          <cell r="G707" t="str">
            <v/>
          </cell>
          <cell r="H707">
            <v>69700</v>
          </cell>
          <cell r="I707">
            <v>69700</v>
          </cell>
          <cell r="J707" t="str">
            <v>Evento</v>
          </cell>
          <cell r="K707" t="str">
            <v>Risaralda</v>
          </cell>
          <cell r="L707" t="e">
            <v>#N/A</v>
          </cell>
          <cell r="M707" t="str">
            <v>CNT-2023-48</v>
          </cell>
        </row>
        <row r="708">
          <cell r="E708" t="str">
            <v>RC21965</v>
          </cell>
          <cell r="F708">
            <v>45317</v>
          </cell>
          <cell r="G708" t="str">
            <v/>
          </cell>
          <cell r="H708">
            <v>56533</v>
          </cell>
          <cell r="I708">
            <v>56533</v>
          </cell>
          <cell r="J708" t="str">
            <v>Evento</v>
          </cell>
          <cell r="K708" t="str">
            <v>Risaralda</v>
          </cell>
          <cell r="L708" t="e">
            <v>#N/A</v>
          </cell>
          <cell r="M708" t="str">
            <v>CNT-2023-48</v>
          </cell>
        </row>
        <row r="709">
          <cell r="E709" t="str">
            <v>RM79825</v>
          </cell>
          <cell r="F709">
            <v>45317</v>
          </cell>
          <cell r="G709" t="str">
            <v/>
          </cell>
          <cell r="H709">
            <v>49990</v>
          </cell>
          <cell r="I709">
            <v>49990</v>
          </cell>
          <cell r="J709" t="str">
            <v>Evento</v>
          </cell>
          <cell r="K709" t="str">
            <v>Risaralda</v>
          </cell>
          <cell r="L709" t="e">
            <v>#N/A</v>
          </cell>
          <cell r="M709" t="str">
            <v>CNT-2023-48</v>
          </cell>
        </row>
        <row r="710">
          <cell r="E710" t="str">
            <v>RM79991</v>
          </cell>
          <cell r="F710">
            <v>45320</v>
          </cell>
          <cell r="G710" t="str">
            <v/>
          </cell>
          <cell r="H710">
            <v>738463</v>
          </cell>
          <cell r="I710">
            <v>738463</v>
          </cell>
          <cell r="J710" t="str">
            <v>Evento</v>
          </cell>
          <cell r="K710" t="str">
            <v>Risaralda</v>
          </cell>
          <cell r="L710" t="e">
            <v>#N/A</v>
          </cell>
          <cell r="M710" t="str">
            <v>CNT-2023-48</v>
          </cell>
        </row>
        <row r="711">
          <cell r="E711" t="str">
            <v>RM80029</v>
          </cell>
          <cell r="F711">
            <v>45320</v>
          </cell>
          <cell r="G711" t="str">
            <v/>
          </cell>
          <cell r="H711">
            <v>200135</v>
          </cell>
          <cell r="I711">
            <v>200135</v>
          </cell>
          <cell r="J711" t="str">
            <v>Evento</v>
          </cell>
          <cell r="K711" t="str">
            <v>Risaralda</v>
          </cell>
          <cell r="L711" t="e">
            <v>#N/A</v>
          </cell>
          <cell r="M711" t="str">
            <v>CNT-2023-48</v>
          </cell>
        </row>
        <row r="712">
          <cell r="E712" t="str">
            <v>RM80025</v>
          </cell>
          <cell r="F712">
            <v>45320</v>
          </cell>
          <cell r="G712" t="str">
            <v/>
          </cell>
          <cell r="H712">
            <v>5824533</v>
          </cell>
          <cell r="I712">
            <v>5824533</v>
          </cell>
          <cell r="J712" t="str">
            <v>Evento</v>
          </cell>
          <cell r="K712" t="str">
            <v>Risaralda</v>
          </cell>
          <cell r="L712" t="e">
            <v>#N/A</v>
          </cell>
          <cell r="M712" t="str">
            <v>CNT-2023-48</v>
          </cell>
        </row>
        <row r="713">
          <cell r="E713" t="str">
            <v>RM79941</v>
          </cell>
          <cell r="F713">
            <v>45320</v>
          </cell>
          <cell r="G713" t="str">
            <v/>
          </cell>
          <cell r="H713">
            <v>11949721</v>
          </cell>
          <cell r="I713">
            <v>11949721</v>
          </cell>
          <cell r="J713" t="str">
            <v>Evento</v>
          </cell>
          <cell r="K713" t="str">
            <v>Risaralda</v>
          </cell>
          <cell r="L713" t="e">
            <v>#N/A</v>
          </cell>
          <cell r="M713" t="str">
            <v>CNT-2023-48</v>
          </cell>
        </row>
        <row r="714">
          <cell r="E714" t="str">
            <v>RM79935</v>
          </cell>
          <cell r="F714">
            <v>45320</v>
          </cell>
          <cell r="G714" t="str">
            <v/>
          </cell>
          <cell r="H714">
            <v>9770822</v>
          </cell>
          <cell r="I714">
            <v>9770822</v>
          </cell>
          <cell r="J714" t="str">
            <v>Evento</v>
          </cell>
          <cell r="K714" t="str">
            <v>Risaralda</v>
          </cell>
          <cell r="L714" t="e">
            <v>#N/A</v>
          </cell>
          <cell r="M714" t="str">
            <v>CNT-2023-48</v>
          </cell>
        </row>
        <row r="715">
          <cell r="E715" t="str">
            <v>RM79936</v>
          </cell>
          <cell r="F715">
            <v>45320</v>
          </cell>
          <cell r="G715" t="str">
            <v/>
          </cell>
          <cell r="H715">
            <v>927921</v>
          </cell>
          <cell r="I715">
            <v>927921</v>
          </cell>
          <cell r="J715" t="str">
            <v>Evento</v>
          </cell>
          <cell r="K715" t="str">
            <v>Risaralda</v>
          </cell>
          <cell r="L715" t="e">
            <v>#N/A</v>
          </cell>
          <cell r="M715" t="str">
            <v>CNT-2023-48</v>
          </cell>
        </row>
        <row r="716">
          <cell r="E716" t="str">
            <v>RM79921</v>
          </cell>
          <cell r="F716">
            <v>45320</v>
          </cell>
          <cell r="G716" t="str">
            <v/>
          </cell>
          <cell r="H716">
            <v>42900</v>
          </cell>
          <cell r="I716">
            <v>42900</v>
          </cell>
          <cell r="J716" t="str">
            <v>Evento</v>
          </cell>
          <cell r="K716" t="str">
            <v>Risaralda</v>
          </cell>
          <cell r="L716" t="e">
            <v>#N/A</v>
          </cell>
          <cell r="M716" t="str">
            <v>CNT-2023-48</v>
          </cell>
        </row>
        <row r="717">
          <cell r="E717" t="str">
            <v>RM80035</v>
          </cell>
          <cell r="F717">
            <v>45320</v>
          </cell>
          <cell r="G717" t="str">
            <v/>
          </cell>
          <cell r="H717">
            <v>484217</v>
          </cell>
          <cell r="I717">
            <v>484217</v>
          </cell>
          <cell r="J717" t="str">
            <v>Evento</v>
          </cell>
          <cell r="K717" t="str">
            <v>Risaralda</v>
          </cell>
          <cell r="L717" t="e">
            <v>#N/A</v>
          </cell>
          <cell r="M717" t="str">
            <v>CNT-2023-48</v>
          </cell>
        </row>
        <row r="718">
          <cell r="E718" t="str">
            <v>RC22019</v>
          </cell>
          <cell r="F718">
            <v>45320</v>
          </cell>
          <cell r="G718" t="str">
            <v/>
          </cell>
          <cell r="H718">
            <v>56533</v>
          </cell>
          <cell r="I718">
            <v>56533</v>
          </cell>
          <cell r="J718" t="str">
            <v>Evento</v>
          </cell>
          <cell r="K718" t="str">
            <v>Risaralda</v>
          </cell>
          <cell r="L718" t="e">
            <v>#N/A</v>
          </cell>
          <cell r="M718" t="str">
            <v>CNT-2023-48</v>
          </cell>
        </row>
        <row r="719">
          <cell r="E719" t="str">
            <v>CS156885</v>
          </cell>
          <cell r="F719">
            <v>45320</v>
          </cell>
          <cell r="G719" t="str">
            <v/>
          </cell>
          <cell r="H719">
            <v>1241266</v>
          </cell>
          <cell r="I719">
            <v>1241266</v>
          </cell>
          <cell r="J719" t="str">
            <v>Evento</v>
          </cell>
          <cell r="K719" t="str">
            <v>Caldas</v>
          </cell>
          <cell r="L719" t="e">
            <v>#N/A</v>
          </cell>
          <cell r="M719" t="str">
            <v>CNT-2023-48</v>
          </cell>
        </row>
        <row r="720">
          <cell r="E720" t="str">
            <v>RC22042</v>
          </cell>
          <cell r="F720">
            <v>45321</v>
          </cell>
          <cell r="G720" t="str">
            <v/>
          </cell>
          <cell r="H720">
            <v>56533</v>
          </cell>
          <cell r="I720">
            <v>56533</v>
          </cell>
          <cell r="J720" t="str">
            <v>Evento</v>
          </cell>
          <cell r="K720" t="str">
            <v>Risaralda</v>
          </cell>
          <cell r="L720" t="e">
            <v>#N/A</v>
          </cell>
          <cell r="M720" t="str">
            <v>CNT-2023-48</v>
          </cell>
        </row>
        <row r="721">
          <cell r="E721" t="str">
            <v>RM80152</v>
          </cell>
          <cell r="F721">
            <v>45321</v>
          </cell>
          <cell r="G721" t="str">
            <v/>
          </cell>
          <cell r="H721">
            <v>71500</v>
          </cell>
          <cell r="I721">
            <v>71500</v>
          </cell>
          <cell r="J721" t="str">
            <v>Evento</v>
          </cell>
          <cell r="K721" t="str">
            <v>Risaralda</v>
          </cell>
          <cell r="L721" t="e">
            <v>#N/A</v>
          </cell>
          <cell r="M721" t="str">
            <v>CNT-2023-48</v>
          </cell>
        </row>
        <row r="722">
          <cell r="E722" t="str">
            <v>RM80089</v>
          </cell>
          <cell r="F722">
            <v>45321</v>
          </cell>
          <cell r="G722" t="str">
            <v/>
          </cell>
          <cell r="H722">
            <v>32964</v>
          </cell>
          <cell r="I722">
            <v>32964</v>
          </cell>
          <cell r="J722" t="str">
            <v>Evento</v>
          </cell>
          <cell r="K722" t="str">
            <v>Risaralda</v>
          </cell>
          <cell r="L722" t="e">
            <v>#N/A</v>
          </cell>
          <cell r="M722" t="str">
            <v>CNT-2023-48</v>
          </cell>
        </row>
        <row r="723">
          <cell r="E723" t="str">
            <v>RM80134</v>
          </cell>
          <cell r="F723">
            <v>45321</v>
          </cell>
          <cell r="G723" t="str">
            <v/>
          </cell>
          <cell r="H723">
            <v>5293767</v>
          </cell>
          <cell r="I723">
            <v>5293767</v>
          </cell>
          <cell r="J723" t="str">
            <v>Evento</v>
          </cell>
          <cell r="K723" t="str">
            <v>Risaralda</v>
          </cell>
          <cell r="L723" t="e">
            <v>#N/A</v>
          </cell>
          <cell r="M723" t="str">
            <v>CNT-2023-48</v>
          </cell>
        </row>
        <row r="724">
          <cell r="E724" t="str">
            <v>RM80136</v>
          </cell>
          <cell r="F724">
            <v>45321</v>
          </cell>
          <cell r="G724" t="str">
            <v/>
          </cell>
          <cell r="H724">
            <v>6094783</v>
          </cell>
          <cell r="I724">
            <v>6094783</v>
          </cell>
          <cell r="J724" t="str">
            <v>Evento</v>
          </cell>
          <cell r="K724" t="str">
            <v>Risaralda</v>
          </cell>
          <cell r="L724" t="e">
            <v>#N/A</v>
          </cell>
          <cell r="M724" t="str">
            <v>CNT-2023-48</v>
          </cell>
        </row>
        <row r="725">
          <cell r="E725" t="str">
            <v>RM80165</v>
          </cell>
          <cell r="F725">
            <v>45321</v>
          </cell>
          <cell r="G725" t="str">
            <v/>
          </cell>
          <cell r="H725">
            <v>16784250</v>
          </cell>
          <cell r="I725">
            <v>16784250</v>
          </cell>
          <cell r="J725" t="str">
            <v>Evento</v>
          </cell>
          <cell r="K725" t="str">
            <v>Risaralda</v>
          </cell>
          <cell r="L725" t="e">
            <v>#N/A</v>
          </cell>
          <cell r="M725" t="str">
            <v>CNT-2023-48</v>
          </cell>
        </row>
        <row r="726">
          <cell r="E726" t="str">
            <v>RM80148</v>
          </cell>
          <cell r="F726">
            <v>45321</v>
          </cell>
          <cell r="G726" t="str">
            <v/>
          </cell>
          <cell r="H726">
            <v>17909822</v>
          </cell>
          <cell r="I726">
            <v>17909822</v>
          </cell>
          <cell r="J726" t="str">
            <v>Evento</v>
          </cell>
          <cell r="K726" t="str">
            <v>Risaralda</v>
          </cell>
          <cell r="L726" t="e">
            <v>#N/A</v>
          </cell>
          <cell r="M726" t="str">
            <v>CNT-2023-48</v>
          </cell>
        </row>
        <row r="727">
          <cell r="E727" t="str">
            <v>RM80246</v>
          </cell>
          <cell r="F727">
            <v>45322</v>
          </cell>
          <cell r="G727" t="str">
            <v/>
          </cell>
          <cell r="H727">
            <v>10265307</v>
          </cell>
          <cell r="I727">
            <v>10265307</v>
          </cell>
          <cell r="J727" t="str">
            <v>Evento</v>
          </cell>
          <cell r="K727" t="str">
            <v>Risaralda</v>
          </cell>
          <cell r="L727" t="e">
            <v>#N/A</v>
          </cell>
          <cell r="M727" t="str">
            <v>CNT-2023-48</v>
          </cell>
        </row>
        <row r="728">
          <cell r="E728" t="str">
            <v>RC22062</v>
          </cell>
          <cell r="F728">
            <v>45322</v>
          </cell>
          <cell r="G728" t="str">
            <v/>
          </cell>
          <cell r="H728">
            <v>52446</v>
          </cell>
          <cell r="I728">
            <v>52446</v>
          </cell>
          <cell r="J728" t="str">
            <v>Evento</v>
          </cell>
          <cell r="K728" t="str">
            <v>Risaralda</v>
          </cell>
          <cell r="L728" t="e">
            <v>#N/A</v>
          </cell>
          <cell r="M728" t="str">
            <v>CNT-2023-48</v>
          </cell>
        </row>
        <row r="729">
          <cell r="E729" t="str">
            <v>RM80238</v>
          </cell>
          <cell r="F729">
            <v>45322</v>
          </cell>
          <cell r="G729" t="str">
            <v/>
          </cell>
          <cell r="H729">
            <v>57800</v>
          </cell>
          <cell r="I729">
            <v>57800</v>
          </cell>
          <cell r="J729" t="str">
            <v>Evento</v>
          </cell>
          <cell r="K729" t="str">
            <v>Risaralda</v>
          </cell>
          <cell r="L729" t="e">
            <v>#N/A</v>
          </cell>
          <cell r="M729" t="str">
            <v>CNT-2023-48</v>
          </cell>
        </row>
        <row r="730">
          <cell r="E730" t="str">
            <v>RM80241</v>
          </cell>
          <cell r="F730">
            <v>45322</v>
          </cell>
          <cell r="G730" t="str">
            <v/>
          </cell>
          <cell r="H730">
            <v>57800</v>
          </cell>
          <cell r="I730">
            <v>57800</v>
          </cell>
          <cell r="J730" t="str">
            <v>Evento</v>
          </cell>
          <cell r="K730" t="str">
            <v>Risaralda</v>
          </cell>
          <cell r="L730" t="e">
            <v>#N/A</v>
          </cell>
          <cell r="M730" t="str">
            <v>CNT-2023-48</v>
          </cell>
        </row>
        <row r="731">
          <cell r="E731" t="str">
            <v>RC22101</v>
          </cell>
          <cell r="F731">
            <v>45322</v>
          </cell>
          <cell r="G731" t="str">
            <v/>
          </cell>
          <cell r="H731">
            <v>71500</v>
          </cell>
          <cell r="I731">
            <v>71500</v>
          </cell>
          <cell r="J731" t="str">
            <v>Evento</v>
          </cell>
          <cell r="K731" t="str">
            <v>Risaralda</v>
          </cell>
          <cell r="L731" t="e">
            <v>#N/A</v>
          </cell>
          <cell r="M731" t="str">
            <v>CNT-2023-48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CARTE"/>
      <sheetName val="BOXSALUD"/>
      <sheetName val="CARTERA ODO"/>
    </sheetNames>
    <sheetDataSet>
      <sheetData sheetId="0">
        <row r="1">
          <cell r="E1" t="str">
            <v>ODO</v>
          </cell>
          <cell r="F1" t="str">
            <v>IPS Fecha factura</v>
          </cell>
          <cell r="G1" t="str">
            <v>IPS Fecha radicado</v>
          </cell>
          <cell r="H1" t="str">
            <v>IPS Valor Factura</v>
          </cell>
          <cell r="I1" t="str">
            <v>IPS Saldo Factura</v>
          </cell>
          <cell r="J1" t="str">
            <v>Tipo de Contrato</v>
          </cell>
          <cell r="K1" t="str">
            <v>Sede / Ciudad</v>
          </cell>
          <cell r="L1" t="str">
            <v>Tipo de Prestación</v>
          </cell>
        </row>
        <row r="2">
          <cell r="E2" t="str">
            <v>RM62465</v>
          </cell>
          <cell r="F2">
            <v>45058</v>
          </cell>
          <cell r="G2">
            <v>45142</v>
          </cell>
          <cell r="H2">
            <v>64500</v>
          </cell>
          <cell r="I2">
            <v>64500</v>
          </cell>
          <cell r="J2" t="str">
            <v>Evento</v>
          </cell>
          <cell r="K2" t="str">
            <v>Risaralda</v>
          </cell>
          <cell r="L2" t="str">
            <v>Consultas ambulatorias</v>
          </cell>
        </row>
        <row r="3">
          <cell r="E3" t="str">
            <v>RM62485</v>
          </cell>
          <cell r="F3">
            <v>45058</v>
          </cell>
          <cell r="G3">
            <v>45142</v>
          </cell>
          <cell r="H3">
            <v>64500</v>
          </cell>
          <cell r="I3">
            <v>64500</v>
          </cell>
          <cell r="J3" t="str">
            <v>Evento</v>
          </cell>
          <cell r="K3" t="str">
            <v>Risaralda</v>
          </cell>
          <cell r="L3" t="str">
            <v>Consultas ambulatorias</v>
          </cell>
        </row>
        <row r="4">
          <cell r="E4" t="str">
            <v>RM62655</v>
          </cell>
          <cell r="F4">
            <v>45061</v>
          </cell>
          <cell r="G4">
            <v>45142</v>
          </cell>
          <cell r="H4">
            <v>64500</v>
          </cell>
          <cell r="I4">
            <v>64500</v>
          </cell>
          <cell r="J4" t="str">
            <v>Evento</v>
          </cell>
          <cell r="K4" t="str">
            <v>Risaralda</v>
          </cell>
          <cell r="L4" t="str">
            <v>Consultas ambulatorias</v>
          </cell>
        </row>
        <row r="5">
          <cell r="E5" t="str">
            <v>RM62661</v>
          </cell>
          <cell r="F5">
            <v>45061</v>
          </cell>
          <cell r="G5">
            <v>45142</v>
          </cell>
          <cell r="H5">
            <v>484217</v>
          </cell>
          <cell r="I5">
            <v>6779</v>
          </cell>
          <cell r="J5" t="str">
            <v>Evento</v>
          </cell>
          <cell r="K5" t="str">
            <v>Risaralda</v>
          </cell>
          <cell r="L5" t="str">
            <v>Servicios ambulatorios</v>
          </cell>
        </row>
        <row r="6">
          <cell r="E6" t="str">
            <v>RM62646</v>
          </cell>
          <cell r="F6">
            <v>45061</v>
          </cell>
          <cell r="G6">
            <v>45142</v>
          </cell>
          <cell r="H6">
            <v>60400</v>
          </cell>
          <cell r="I6">
            <v>60400</v>
          </cell>
          <cell r="J6" t="str">
            <v>Evento</v>
          </cell>
          <cell r="K6" t="str">
            <v>Risaralda</v>
          </cell>
          <cell r="L6" t="str">
            <v>Consultas ambulatorias</v>
          </cell>
        </row>
        <row r="7">
          <cell r="E7" t="str">
            <v>RC15953</v>
          </cell>
          <cell r="F7">
            <v>45062</v>
          </cell>
          <cell r="G7">
            <v>45142</v>
          </cell>
          <cell r="H7">
            <v>64500</v>
          </cell>
          <cell r="I7">
            <v>64500</v>
          </cell>
          <cell r="J7" t="str">
            <v>Evento</v>
          </cell>
          <cell r="K7" t="str">
            <v>Risaralda</v>
          </cell>
          <cell r="L7" t="str">
            <v>Consultas ambulatorias</v>
          </cell>
        </row>
        <row r="8">
          <cell r="E8" t="str">
            <v>RC15977</v>
          </cell>
          <cell r="F8">
            <v>45062</v>
          </cell>
          <cell r="G8">
            <v>45142</v>
          </cell>
          <cell r="H8">
            <v>52770</v>
          </cell>
          <cell r="I8">
            <v>48670</v>
          </cell>
          <cell r="J8" t="str">
            <v>Evento</v>
          </cell>
          <cell r="K8" t="str">
            <v>Risaralda</v>
          </cell>
          <cell r="L8" t="str">
            <v>Consultas ambulatorias</v>
          </cell>
        </row>
        <row r="9">
          <cell r="E9" t="str">
            <v>RC16007</v>
          </cell>
          <cell r="F9">
            <v>45063</v>
          </cell>
          <cell r="G9">
            <v>45142</v>
          </cell>
          <cell r="H9">
            <v>56946</v>
          </cell>
          <cell r="I9">
            <v>56946</v>
          </cell>
          <cell r="J9" t="str">
            <v>Evento</v>
          </cell>
          <cell r="K9" t="str">
            <v>Risaralda</v>
          </cell>
          <cell r="L9" t="str">
            <v>Consultas ambulatorias</v>
          </cell>
        </row>
        <row r="10">
          <cell r="E10" t="str">
            <v>RC16051</v>
          </cell>
          <cell r="F10">
            <v>45064</v>
          </cell>
          <cell r="G10">
            <v>45142</v>
          </cell>
          <cell r="H10">
            <v>64500</v>
          </cell>
          <cell r="I10">
            <v>64500</v>
          </cell>
          <cell r="J10" t="str">
            <v>Evento</v>
          </cell>
          <cell r="K10" t="str">
            <v>Risaralda</v>
          </cell>
          <cell r="L10" t="str">
            <v>Consultas ambulatorias</v>
          </cell>
        </row>
        <row r="11">
          <cell r="E11" t="str">
            <v>RM62985</v>
          </cell>
          <cell r="F11">
            <v>45070</v>
          </cell>
          <cell r="G11">
            <v>45142</v>
          </cell>
          <cell r="H11">
            <v>19868706</v>
          </cell>
          <cell r="I11">
            <v>390078</v>
          </cell>
          <cell r="J11" t="str">
            <v>Evento</v>
          </cell>
          <cell r="K11" t="str">
            <v>Risaralda</v>
          </cell>
          <cell r="L11" t="str">
            <v>Servicios ambulatorios</v>
          </cell>
        </row>
        <row r="12">
          <cell r="E12" t="str">
            <v>RC16193</v>
          </cell>
          <cell r="F12">
            <v>45071</v>
          </cell>
          <cell r="G12">
            <v>45301</v>
          </cell>
          <cell r="H12">
            <v>56946</v>
          </cell>
          <cell r="I12">
            <v>56946</v>
          </cell>
          <cell r="J12" t="str">
            <v>Evento</v>
          </cell>
          <cell r="K12" t="str">
            <v>Risaralda</v>
          </cell>
          <cell r="L12" t="str">
            <v>Consultas ambulatorias</v>
          </cell>
        </row>
        <row r="13">
          <cell r="E13" t="str">
            <v>RC16194</v>
          </cell>
          <cell r="F13">
            <v>45071</v>
          </cell>
          <cell r="G13">
            <v>45301</v>
          </cell>
          <cell r="H13">
            <v>56946</v>
          </cell>
          <cell r="I13">
            <v>56946</v>
          </cell>
          <cell r="J13" t="str">
            <v>Evento</v>
          </cell>
          <cell r="K13" t="str">
            <v>Risaralda</v>
          </cell>
          <cell r="L13" t="str">
            <v>Consultas ambulatorias</v>
          </cell>
        </row>
        <row r="14">
          <cell r="E14" t="str">
            <v>RC16185</v>
          </cell>
          <cell r="F14">
            <v>45071</v>
          </cell>
          <cell r="G14">
            <v>45301</v>
          </cell>
          <cell r="H14">
            <v>64500</v>
          </cell>
          <cell r="I14">
            <v>64500</v>
          </cell>
          <cell r="J14" t="str">
            <v>Evento</v>
          </cell>
          <cell r="K14" t="str">
            <v>Risaralda</v>
          </cell>
          <cell r="L14" t="str">
            <v>Consultas ambulatorias</v>
          </cell>
        </row>
        <row r="15">
          <cell r="E15" t="str">
            <v>RC16184</v>
          </cell>
          <cell r="F15">
            <v>45071</v>
          </cell>
          <cell r="G15">
            <v>45142</v>
          </cell>
          <cell r="H15">
            <v>64500</v>
          </cell>
          <cell r="I15">
            <v>64500</v>
          </cell>
          <cell r="J15" t="str">
            <v>Evento</v>
          </cell>
          <cell r="K15" t="str">
            <v>Risaralda</v>
          </cell>
          <cell r="L15" t="str">
            <v>Consultas ambulatorias</v>
          </cell>
        </row>
        <row r="16">
          <cell r="E16" t="str">
            <v>RC16192</v>
          </cell>
          <cell r="F16">
            <v>45071</v>
          </cell>
          <cell r="G16">
            <v>45301</v>
          </cell>
          <cell r="H16">
            <v>64500</v>
          </cell>
          <cell r="I16">
            <v>64500</v>
          </cell>
          <cell r="J16" t="str">
            <v>Evento</v>
          </cell>
          <cell r="K16" t="str">
            <v>Risaralda</v>
          </cell>
          <cell r="L16" t="str">
            <v>Consultas ambulatorias</v>
          </cell>
        </row>
        <row r="17">
          <cell r="E17" t="str">
            <v>RC16191</v>
          </cell>
          <cell r="F17">
            <v>45071</v>
          </cell>
          <cell r="G17">
            <v>45301</v>
          </cell>
          <cell r="H17">
            <v>64500</v>
          </cell>
          <cell r="I17">
            <v>64500</v>
          </cell>
          <cell r="J17" t="str">
            <v>Evento</v>
          </cell>
          <cell r="K17" t="str">
            <v>Risaralda</v>
          </cell>
          <cell r="L17" t="str">
            <v>Consultas ambulatorias</v>
          </cell>
        </row>
        <row r="18">
          <cell r="E18" t="str">
            <v>RC16190</v>
          </cell>
          <cell r="F18">
            <v>45071</v>
          </cell>
          <cell r="G18">
            <v>45301</v>
          </cell>
          <cell r="H18">
            <v>133854</v>
          </cell>
          <cell r="I18">
            <v>133854</v>
          </cell>
          <cell r="J18" t="str">
            <v>Evento</v>
          </cell>
          <cell r="K18" t="str">
            <v>Risaralda</v>
          </cell>
          <cell r="L18" t="str">
            <v>Consultas ambulatorias</v>
          </cell>
        </row>
        <row r="19">
          <cell r="E19" t="str">
            <v>RC16188</v>
          </cell>
          <cell r="F19">
            <v>45071</v>
          </cell>
          <cell r="G19">
            <v>45301</v>
          </cell>
          <cell r="H19">
            <v>64500</v>
          </cell>
          <cell r="I19">
            <v>64500</v>
          </cell>
          <cell r="J19" t="str">
            <v>Evento</v>
          </cell>
          <cell r="K19" t="str">
            <v>Risaralda</v>
          </cell>
          <cell r="L19" t="str">
            <v>Consultas ambulatorias</v>
          </cell>
        </row>
        <row r="20">
          <cell r="E20" t="str">
            <v>RC16187</v>
          </cell>
          <cell r="F20">
            <v>45071</v>
          </cell>
          <cell r="G20">
            <v>45301</v>
          </cell>
          <cell r="H20">
            <v>64500</v>
          </cell>
          <cell r="I20">
            <v>64500</v>
          </cell>
          <cell r="J20" t="str">
            <v>Evento</v>
          </cell>
          <cell r="K20" t="str">
            <v>Risaralda</v>
          </cell>
          <cell r="L20" t="str">
            <v>Consultas ambulatorias</v>
          </cell>
        </row>
        <row r="21">
          <cell r="E21" t="str">
            <v>RC16189</v>
          </cell>
          <cell r="F21">
            <v>45071</v>
          </cell>
          <cell r="G21">
            <v>45301</v>
          </cell>
          <cell r="H21">
            <v>64500</v>
          </cell>
          <cell r="I21">
            <v>64500</v>
          </cell>
          <cell r="J21" t="str">
            <v>Evento</v>
          </cell>
          <cell r="K21" t="str">
            <v>Risaralda</v>
          </cell>
          <cell r="L21" t="str">
            <v>Consultas ambulatorias</v>
          </cell>
        </row>
        <row r="22">
          <cell r="E22" t="str">
            <v>RC16212</v>
          </cell>
          <cell r="F22">
            <v>45072</v>
          </cell>
          <cell r="G22">
            <v>45302</v>
          </cell>
          <cell r="H22">
            <v>64500</v>
          </cell>
          <cell r="I22">
            <v>64500</v>
          </cell>
          <cell r="J22" t="str">
            <v>Evento</v>
          </cell>
          <cell r="K22" t="str">
            <v>Risaralda</v>
          </cell>
          <cell r="L22" t="str">
            <v>Consultas ambulatorias</v>
          </cell>
        </row>
        <row r="23">
          <cell r="E23" t="str">
            <v>RC16211</v>
          </cell>
          <cell r="F23">
            <v>45072</v>
          </cell>
          <cell r="G23">
            <v>45142</v>
          </cell>
          <cell r="H23">
            <v>56946</v>
          </cell>
          <cell r="I23">
            <v>52846</v>
          </cell>
          <cell r="J23" t="str">
            <v>Evento</v>
          </cell>
          <cell r="K23" t="str">
            <v>Risaralda</v>
          </cell>
          <cell r="L23" t="str">
            <v>Consultas ambulatorias</v>
          </cell>
        </row>
        <row r="24">
          <cell r="E24" t="str">
            <v>RC16205</v>
          </cell>
          <cell r="F24">
            <v>45072</v>
          </cell>
          <cell r="G24">
            <v>45301</v>
          </cell>
          <cell r="H24">
            <v>56946</v>
          </cell>
          <cell r="I24">
            <v>56946</v>
          </cell>
          <cell r="J24" t="str">
            <v>Evento</v>
          </cell>
          <cell r="K24" t="str">
            <v>Risaralda</v>
          </cell>
          <cell r="L24" t="str">
            <v>Consultas ambulatorias</v>
          </cell>
        </row>
        <row r="25">
          <cell r="E25" t="str">
            <v>RC16206</v>
          </cell>
          <cell r="F25">
            <v>45072</v>
          </cell>
          <cell r="G25">
            <v>45302</v>
          </cell>
          <cell r="H25">
            <v>64500</v>
          </cell>
          <cell r="I25">
            <v>64500</v>
          </cell>
          <cell r="J25" t="str">
            <v>Evento</v>
          </cell>
          <cell r="K25" t="str">
            <v>Risaralda</v>
          </cell>
          <cell r="L25" t="str">
            <v>Consultas ambulatorias</v>
          </cell>
        </row>
        <row r="26">
          <cell r="E26" t="str">
            <v>RC16216</v>
          </cell>
          <cell r="F26">
            <v>45072</v>
          </cell>
          <cell r="G26">
            <v>45301</v>
          </cell>
          <cell r="H26">
            <v>64500</v>
          </cell>
          <cell r="I26">
            <v>64500</v>
          </cell>
          <cell r="J26" t="str">
            <v>Evento</v>
          </cell>
          <cell r="K26" t="str">
            <v>Risaralda</v>
          </cell>
          <cell r="L26" t="str">
            <v>Consultas ambulatorias</v>
          </cell>
        </row>
        <row r="27">
          <cell r="E27" t="str">
            <v>RC16213</v>
          </cell>
          <cell r="F27">
            <v>45072</v>
          </cell>
          <cell r="G27">
            <v>45301</v>
          </cell>
          <cell r="H27">
            <v>64500</v>
          </cell>
          <cell r="I27">
            <v>64500</v>
          </cell>
          <cell r="J27" t="str">
            <v>Evento</v>
          </cell>
          <cell r="K27" t="str">
            <v>Risaralda</v>
          </cell>
          <cell r="L27" t="str">
            <v>Consultas ambulatorias</v>
          </cell>
        </row>
        <row r="28">
          <cell r="E28" t="str">
            <v>RC16219</v>
          </cell>
          <cell r="F28">
            <v>45072</v>
          </cell>
          <cell r="G28">
            <v>45142</v>
          </cell>
          <cell r="H28">
            <v>52770</v>
          </cell>
          <cell r="I28">
            <v>48670</v>
          </cell>
          <cell r="J28" t="str">
            <v>Evento</v>
          </cell>
          <cell r="K28" t="str">
            <v>Risaralda</v>
          </cell>
          <cell r="L28" t="str">
            <v>Consultas ambulatorias</v>
          </cell>
        </row>
        <row r="29">
          <cell r="E29" t="str">
            <v>RC16214</v>
          </cell>
          <cell r="F29">
            <v>45072</v>
          </cell>
          <cell r="G29">
            <v>45301</v>
          </cell>
          <cell r="H29">
            <v>79049</v>
          </cell>
          <cell r="I29">
            <v>79049</v>
          </cell>
          <cell r="J29" t="str">
            <v>Evento</v>
          </cell>
          <cell r="K29" t="str">
            <v>Risaralda</v>
          </cell>
          <cell r="L29" t="str">
            <v>Consultas ambulatorias</v>
          </cell>
        </row>
        <row r="30">
          <cell r="E30" t="str">
            <v>RC16217</v>
          </cell>
          <cell r="F30">
            <v>45072</v>
          </cell>
          <cell r="G30">
            <v>45301</v>
          </cell>
          <cell r="H30">
            <v>56946</v>
          </cell>
          <cell r="I30">
            <v>56946</v>
          </cell>
          <cell r="J30" t="str">
            <v>Evento</v>
          </cell>
          <cell r="K30" t="str">
            <v>Risaralda</v>
          </cell>
          <cell r="L30" t="str">
            <v>Consultas ambulatorias</v>
          </cell>
        </row>
        <row r="31">
          <cell r="E31" t="str">
            <v>RC16218</v>
          </cell>
          <cell r="F31">
            <v>45072</v>
          </cell>
          <cell r="G31">
            <v>45301</v>
          </cell>
          <cell r="H31">
            <v>56946</v>
          </cell>
          <cell r="I31">
            <v>56946</v>
          </cell>
          <cell r="J31" t="str">
            <v>Evento</v>
          </cell>
          <cell r="K31" t="str">
            <v>Risaralda</v>
          </cell>
          <cell r="L31" t="str">
            <v>Consultas ambulatorias</v>
          </cell>
        </row>
        <row r="32">
          <cell r="E32" t="str">
            <v>RC16220</v>
          </cell>
          <cell r="F32">
            <v>45072</v>
          </cell>
          <cell r="G32">
            <v>45301</v>
          </cell>
          <cell r="H32">
            <v>52770</v>
          </cell>
          <cell r="I32">
            <v>52770</v>
          </cell>
          <cell r="J32" t="str">
            <v>Evento</v>
          </cell>
          <cell r="K32" t="str">
            <v>Risaralda</v>
          </cell>
          <cell r="L32" t="str">
            <v>Consultas ambulatorias</v>
          </cell>
        </row>
        <row r="33">
          <cell r="E33" t="str">
            <v>RC16221</v>
          </cell>
          <cell r="F33">
            <v>45072</v>
          </cell>
          <cell r="G33">
            <v>45301</v>
          </cell>
          <cell r="H33">
            <v>64500</v>
          </cell>
          <cell r="I33">
            <v>64500</v>
          </cell>
          <cell r="J33" t="str">
            <v>Evento</v>
          </cell>
          <cell r="K33" t="str">
            <v>Risaralda</v>
          </cell>
          <cell r="L33" t="str">
            <v>Consultas ambulatorias</v>
          </cell>
        </row>
        <row r="34">
          <cell r="E34" t="str">
            <v>RC16229</v>
          </cell>
          <cell r="F34">
            <v>45072</v>
          </cell>
          <cell r="G34">
            <v>45301</v>
          </cell>
          <cell r="H34">
            <v>107733</v>
          </cell>
          <cell r="I34">
            <v>107733</v>
          </cell>
          <cell r="J34" t="str">
            <v>Evento</v>
          </cell>
          <cell r="K34" t="str">
            <v>Risaralda</v>
          </cell>
          <cell r="L34" t="str">
            <v>Consultas ambulatorias</v>
          </cell>
        </row>
        <row r="35">
          <cell r="E35" t="str">
            <v>RC16231</v>
          </cell>
          <cell r="F35">
            <v>45072</v>
          </cell>
          <cell r="G35">
            <v>45301</v>
          </cell>
          <cell r="H35">
            <v>64500</v>
          </cell>
          <cell r="I35">
            <v>64500</v>
          </cell>
          <cell r="J35" t="str">
            <v>Evento</v>
          </cell>
          <cell r="K35" t="str">
            <v>Risaralda</v>
          </cell>
          <cell r="L35" t="str">
            <v>Consultas ambulatorias</v>
          </cell>
        </row>
        <row r="36">
          <cell r="E36" t="str">
            <v>RC16232</v>
          </cell>
          <cell r="F36">
            <v>45072</v>
          </cell>
          <cell r="G36">
            <v>45301</v>
          </cell>
          <cell r="H36">
            <v>52770</v>
          </cell>
          <cell r="I36">
            <v>52770</v>
          </cell>
          <cell r="J36" t="str">
            <v>Evento</v>
          </cell>
          <cell r="K36" t="str">
            <v>Risaralda</v>
          </cell>
          <cell r="L36" t="str">
            <v>Consultas ambulatorias</v>
          </cell>
        </row>
        <row r="37">
          <cell r="E37" t="str">
            <v>RC16234</v>
          </cell>
          <cell r="F37">
            <v>45072</v>
          </cell>
          <cell r="G37">
            <v>45302</v>
          </cell>
          <cell r="H37">
            <v>79049</v>
          </cell>
          <cell r="I37">
            <v>79049</v>
          </cell>
          <cell r="J37" t="str">
            <v>Evento</v>
          </cell>
          <cell r="K37" t="str">
            <v>Risaralda</v>
          </cell>
          <cell r="L37" t="str">
            <v>Consultas ambulatorias</v>
          </cell>
        </row>
        <row r="38">
          <cell r="E38" t="str">
            <v>RC16233</v>
          </cell>
          <cell r="F38">
            <v>45072</v>
          </cell>
          <cell r="G38">
            <v>45302</v>
          </cell>
          <cell r="H38">
            <v>56946</v>
          </cell>
          <cell r="I38">
            <v>56946</v>
          </cell>
          <cell r="J38" t="str">
            <v>Evento</v>
          </cell>
          <cell r="K38" t="str">
            <v>Risaralda</v>
          </cell>
          <cell r="L38" t="str">
            <v>Consultas ambulatorias</v>
          </cell>
        </row>
        <row r="39">
          <cell r="E39" t="str">
            <v>RC16237</v>
          </cell>
          <cell r="F39">
            <v>45072</v>
          </cell>
          <cell r="G39">
            <v>45302</v>
          </cell>
          <cell r="H39">
            <v>64500</v>
          </cell>
          <cell r="I39">
            <v>64500</v>
          </cell>
          <cell r="J39" t="str">
            <v>Evento</v>
          </cell>
          <cell r="K39" t="str">
            <v>Risaralda</v>
          </cell>
          <cell r="L39" t="str">
            <v>Consultas ambulatorias</v>
          </cell>
        </row>
        <row r="40">
          <cell r="E40" t="str">
            <v>RC16240</v>
          </cell>
          <cell r="F40">
            <v>45072</v>
          </cell>
          <cell r="G40">
            <v>45302</v>
          </cell>
          <cell r="H40">
            <v>64500</v>
          </cell>
          <cell r="I40">
            <v>64500</v>
          </cell>
          <cell r="J40" t="str">
            <v>Evento</v>
          </cell>
          <cell r="K40" t="str">
            <v>Risaralda</v>
          </cell>
          <cell r="L40" t="str">
            <v>Consultas ambulatorias</v>
          </cell>
        </row>
        <row r="41">
          <cell r="E41" t="str">
            <v>RC16238</v>
          </cell>
          <cell r="F41">
            <v>45072</v>
          </cell>
          <cell r="G41">
            <v>45302</v>
          </cell>
          <cell r="H41">
            <v>79049</v>
          </cell>
          <cell r="I41">
            <v>79049</v>
          </cell>
          <cell r="J41" t="str">
            <v>Evento</v>
          </cell>
          <cell r="K41" t="str">
            <v>Risaralda</v>
          </cell>
          <cell r="L41" t="str">
            <v>Consultas ambulatorias</v>
          </cell>
        </row>
        <row r="42">
          <cell r="E42" t="str">
            <v>RC16241</v>
          </cell>
          <cell r="F42">
            <v>45072</v>
          </cell>
          <cell r="G42">
            <v>45302</v>
          </cell>
          <cell r="H42">
            <v>56533</v>
          </cell>
          <cell r="I42">
            <v>56533</v>
          </cell>
          <cell r="J42" t="str">
            <v>Evento</v>
          </cell>
          <cell r="K42" t="str">
            <v>Risaralda</v>
          </cell>
          <cell r="L42" t="str">
            <v>Consultas ambulatorias</v>
          </cell>
        </row>
        <row r="43">
          <cell r="E43" t="str">
            <v>RM63147</v>
          </cell>
          <cell r="F43">
            <v>45073</v>
          </cell>
          <cell r="G43">
            <v>45142</v>
          </cell>
          <cell r="H43">
            <v>12400833</v>
          </cell>
          <cell r="I43">
            <v>129009</v>
          </cell>
          <cell r="J43" t="str">
            <v>Evento</v>
          </cell>
          <cell r="K43" t="str">
            <v>Risaralda</v>
          </cell>
          <cell r="L43" t="str">
            <v>Servicios de internación y/o cirugía (Hospitalaria o Ambulatoria)</v>
          </cell>
        </row>
        <row r="44">
          <cell r="E44" t="str">
            <v>RC16271</v>
          </cell>
          <cell r="F44">
            <v>45075</v>
          </cell>
          <cell r="G44">
            <v>45302</v>
          </cell>
          <cell r="H44">
            <v>64500</v>
          </cell>
          <cell r="I44">
            <v>64500</v>
          </cell>
          <cell r="J44" t="str">
            <v>Evento</v>
          </cell>
          <cell r="K44" t="str">
            <v>Risaralda</v>
          </cell>
          <cell r="L44" t="str">
            <v>Consultas ambulatorias</v>
          </cell>
        </row>
        <row r="45">
          <cell r="E45" t="str">
            <v>RC16270</v>
          </cell>
          <cell r="F45">
            <v>45075</v>
          </cell>
          <cell r="G45">
            <v>45302</v>
          </cell>
          <cell r="H45">
            <v>64500</v>
          </cell>
          <cell r="I45">
            <v>64500</v>
          </cell>
          <cell r="J45" t="str">
            <v>Evento</v>
          </cell>
          <cell r="K45" t="str">
            <v>Risaralda</v>
          </cell>
          <cell r="L45" t="str">
            <v>Consultas ambulatorias</v>
          </cell>
        </row>
        <row r="46">
          <cell r="E46" t="str">
            <v>RC16273</v>
          </cell>
          <cell r="F46">
            <v>45075</v>
          </cell>
          <cell r="G46">
            <v>45302</v>
          </cell>
          <cell r="H46">
            <v>56946</v>
          </cell>
          <cell r="I46">
            <v>56946</v>
          </cell>
          <cell r="J46" t="str">
            <v>Evento</v>
          </cell>
          <cell r="K46" t="str">
            <v>Risaralda</v>
          </cell>
          <cell r="L46" t="str">
            <v>Consultas ambulatorias</v>
          </cell>
        </row>
        <row r="47">
          <cell r="E47" t="str">
            <v>RC16272</v>
          </cell>
          <cell r="F47">
            <v>45075</v>
          </cell>
          <cell r="G47">
            <v>45302</v>
          </cell>
          <cell r="H47">
            <v>56946</v>
          </cell>
          <cell r="I47">
            <v>56946</v>
          </cell>
          <cell r="J47" t="str">
            <v>Evento</v>
          </cell>
          <cell r="K47" t="str">
            <v>Risaralda</v>
          </cell>
          <cell r="L47" t="str">
            <v>Consultas ambulatorias</v>
          </cell>
        </row>
        <row r="48">
          <cell r="E48" t="str">
            <v>RC16274</v>
          </cell>
          <cell r="F48">
            <v>45075</v>
          </cell>
          <cell r="G48">
            <v>45302</v>
          </cell>
          <cell r="H48">
            <v>64500</v>
          </cell>
          <cell r="I48">
            <v>64500</v>
          </cell>
          <cell r="J48" t="str">
            <v>Evento</v>
          </cell>
          <cell r="K48" t="str">
            <v>Risaralda</v>
          </cell>
          <cell r="L48" t="str">
            <v>Consultas ambulatorias</v>
          </cell>
        </row>
        <row r="49">
          <cell r="E49" t="str">
            <v>RC16275</v>
          </cell>
          <cell r="F49">
            <v>45075</v>
          </cell>
          <cell r="G49">
            <v>45302</v>
          </cell>
          <cell r="H49">
            <v>52770</v>
          </cell>
          <cell r="I49">
            <v>52770</v>
          </cell>
          <cell r="J49" t="str">
            <v>Evento</v>
          </cell>
          <cell r="K49" t="str">
            <v>Risaralda</v>
          </cell>
          <cell r="L49" t="str">
            <v>Consultas ambulatorias</v>
          </cell>
        </row>
        <row r="50">
          <cell r="E50" t="str">
            <v>RM63413</v>
          </cell>
          <cell r="F50">
            <v>45075</v>
          </cell>
          <cell r="G50">
            <v>45142</v>
          </cell>
          <cell r="H50">
            <v>19868149</v>
          </cell>
          <cell r="I50">
            <v>8853</v>
          </cell>
          <cell r="J50" t="str">
            <v>Evento</v>
          </cell>
          <cell r="K50" t="str">
            <v>Risaralda</v>
          </cell>
          <cell r="L50" t="str">
            <v>Servicios ambulatorios</v>
          </cell>
        </row>
        <row r="51">
          <cell r="E51" t="str">
            <v>RM63433</v>
          </cell>
          <cell r="F51">
            <v>45075</v>
          </cell>
          <cell r="G51">
            <v>45142</v>
          </cell>
          <cell r="H51">
            <v>64500</v>
          </cell>
          <cell r="I51">
            <v>64500</v>
          </cell>
          <cell r="J51" t="str">
            <v>Evento</v>
          </cell>
          <cell r="K51" t="str">
            <v>Risaralda</v>
          </cell>
          <cell r="L51" t="str">
            <v>Consultas ambulatorias</v>
          </cell>
        </row>
        <row r="52">
          <cell r="E52" t="str">
            <v>RM63429</v>
          </cell>
          <cell r="F52">
            <v>45075</v>
          </cell>
          <cell r="G52">
            <v>45142</v>
          </cell>
          <cell r="H52">
            <v>12313843</v>
          </cell>
          <cell r="I52">
            <v>234853</v>
          </cell>
          <cell r="J52" t="str">
            <v>Evento</v>
          </cell>
          <cell r="K52" t="str">
            <v>Risaralda</v>
          </cell>
          <cell r="L52" t="str">
            <v>Servicios ambulatorios</v>
          </cell>
        </row>
        <row r="53">
          <cell r="E53" t="str">
            <v>RM63451</v>
          </cell>
          <cell r="F53">
            <v>45075</v>
          </cell>
          <cell r="G53">
            <v>45142</v>
          </cell>
          <cell r="H53">
            <v>64500</v>
          </cell>
          <cell r="I53">
            <v>64500</v>
          </cell>
          <cell r="J53" t="str">
            <v>Evento</v>
          </cell>
          <cell r="K53" t="str">
            <v>Risaralda</v>
          </cell>
          <cell r="L53" t="str">
            <v>Consultas ambulatorias</v>
          </cell>
        </row>
        <row r="54">
          <cell r="E54" t="str">
            <v>RM63418</v>
          </cell>
          <cell r="F54">
            <v>45075</v>
          </cell>
          <cell r="G54">
            <v>45142</v>
          </cell>
          <cell r="H54">
            <v>66900</v>
          </cell>
          <cell r="I54">
            <v>66900</v>
          </cell>
          <cell r="J54" t="str">
            <v>Evento</v>
          </cell>
          <cell r="K54" t="str">
            <v>Risaralda</v>
          </cell>
          <cell r="L54" t="str">
            <v>Consultas ambulatorias</v>
          </cell>
        </row>
        <row r="55">
          <cell r="E55" t="str">
            <v>RM63421</v>
          </cell>
          <cell r="F55">
            <v>45075</v>
          </cell>
          <cell r="G55">
            <v>45142</v>
          </cell>
          <cell r="H55">
            <v>64500</v>
          </cell>
          <cell r="I55">
            <v>64500</v>
          </cell>
          <cell r="J55" t="str">
            <v>Evento</v>
          </cell>
          <cell r="K55" t="str">
            <v>Risaralda</v>
          </cell>
          <cell r="L55" t="str">
            <v>Consultas ambulatorias</v>
          </cell>
        </row>
        <row r="56">
          <cell r="E56" t="str">
            <v>RM63414</v>
          </cell>
          <cell r="F56">
            <v>45075</v>
          </cell>
          <cell r="G56">
            <v>45302</v>
          </cell>
          <cell r="H56">
            <v>56533</v>
          </cell>
          <cell r="I56">
            <v>56533</v>
          </cell>
          <cell r="J56" t="str">
            <v>Evento</v>
          </cell>
          <cell r="K56" t="str">
            <v>Risaralda</v>
          </cell>
          <cell r="L56" t="str">
            <v>Consultas ambulatorias</v>
          </cell>
        </row>
        <row r="57">
          <cell r="E57" t="str">
            <v>RM63530</v>
          </cell>
          <cell r="F57">
            <v>45076</v>
          </cell>
          <cell r="G57">
            <v>45142</v>
          </cell>
          <cell r="H57">
            <v>64500</v>
          </cell>
          <cell r="I57">
            <v>64500</v>
          </cell>
          <cell r="J57" t="str">
            <v>Evento</v>
          </cell>
          <cell r="K57" t="str">
            <v>Risaralda</v>
          </cell>
          <cell r="L57" t="str">
            <v>Consultas ambulatorias</v>
          </cell>
        </row>
        <row r="58">
          <cell r="E58" t="str">
            <v>RM63534</v>
          </cell>
          <cell r="F58">
            <v>45076</v>
          </cell>
          <cell r="G58">
            <v>45142</v>
          </cell>
          <cell r="H58">
            <v>56533</v>
          </cell>
          <cell r="I58">
            <v>56533</v>
          </cell>
          <cell r="J58" t="str">
            <v>Evento</v>
          </cell>
          <cell r="K58" t="str">
            <v>Risaralda</v>
          </cell>
          <cell r="L58" t="str">
            <v>Consultas ambulatorias</v>
          </cell>
        </row>
        <row r="59">
          <cell r="E59" t="str">
            <v>RM63563</v>
          </cell>
          <cell r="F59">
            <v>45076</v>
          </cell>
          <cell r="G59">
            <v>45302</v>
          </cell>
          <cell r="H59">
            <v>57800</v>
          </cell>
          <cell r="I59">
            <v>57800</v>
          </cell>
          <cell r="J59" t="str">
            <v>Evento</v>
          </cell>
          <cell r="K59" t="str">
            <v>Risaralda</v>
          </cell>
          <cell r="L59" t="str">
            <v>Consultas ambulatorias</v>
          </cell>
        </row>
        <row r="60">
          <cell r="E60" t="str">
            <v>RM63472</v>
          </cell>
          <cell r="F60">
            <v>45076</v>
          </cell>
          <cell r="G60">
            <v>45142</v>
          </cell>
          <cell r="H60">
            <v>9120516</v>
          </cell>
          <cell r="I60">
            <v>239778</v>
          </cell>
          <cell r="J60" t="str">
            <v>Evento</v>
          </cell>
          <cell r="K60" t="str">
            <v>Risaralda</v>
          </cell>
          <cell r="L60" t="str">
            <v>Servicios de internación y/o cirugía (Hospitalaria o Ambulatoria)</v>
          </cell>
        </row>
        <row r="61">
          <cell r="E61" t="str">
            <v>RM63786</v>
          </cell>
          <cell r="F61">
            <v>45077</v>
          </cell>
          <cell r="G61">
            <v>45142</v>
          </cell>
          <cell r="H61">
            <v>56533</v>
          </cell>
          <cell r="I61">
            <v>56533</v>
          </cell>
          <cell r="J61" t="str">
            <v>Evento</v>
          </cell>
          <cell r="K61" t="str">
            <v>Risaralda</v>
          </cell>
          <cell r="L61" t="str">
            <v>Consultas ambulatorias</v>
          </cell>
        </row>
        <row r="62">
          <cell r="E62" t="str">
            <v>RM63666</v>
          </cell>
          <cell r="F62">
            <v>45077</v>
          </cell>
          <cell r="G62">
            <v>45142</v>
          </cell>
          <cell r="H62">
            <v>11318516</v>
          </cell>
          <cell r="I62">
            <v>214946</v>
          </cell>
          <cell r="J62" t="str">
            <v>Evento</v>
          </cell>
          <cell r="K62" t="str">
            <v>Risaralda</v>
          </cell>
          <cell r="L62" t="str">
            <v>Servicios ambulatorios</v>
          </cell>
        </row>
        <row r="63">
          <cell r="E63" t="str">
            <v>RM63782</v>
          </cell>
          <cell r="F63">
            <v>45077</v>
          </cell>
          <cell r="G63">
            <v>45142</v>
          </cell>
          <cell r="H63">
            <v>17384111</v>
          </cell>
          <cell r="I63">
            <v>6779</v>
          </cell>
          <cell r="J63" t="str">
            <v>Evento</v>
          </cell>
          <cell r="K63" t="str">
            <v>Risaralda</v>
          </cell>
          <cell r="L63" t="str">
            <v>Servicios ambulatorios</v>
          </cell>
        </row>
        <row r="64">
          <cell r="E64" t="str">
            <v>RM63785</v>
          </cell>
          <cell r="F64">
            <v>45077</v>
          </cell>
          <cell r="G64">
            <v>45142</v>
          </cell>
          <cell r="H64">
            <v>56533</v>
          </cell>
          <cell r="I64">
            <v>56533</v>
          </cell>
          <cell r="J64" t="str">
            <v>Evento</v>
          </cell>
          <cell r="K64" t="str">
            <v>Risaralda</v>
          </cell>
          <cell r="L64" t="str">
            <v>Consultas ambulatorias</v>
          </cell>
        </row>
        <row r="65">
          <cell r="E65" t="str">
            <v>RM63787</v>
          </cell>
          <cell r="F65">
            <v>45077</v>
          </cell>
          <cell r="G65">
            <v>45142</v>
          </cell>
          <cell r="H65">
            <v>11318516</v>
          </cell>
          <cell r="I65">
            <v>214946</v>
          </cell>
          <cell r="J65" t="str">
            <v>Evento</v>
          </cell>
          <cell r="K65" t="str">
            <v>Risaralda</v>
          </cell>
          <cell r="L65" t="str">
            <v>Servicios ambulatorios</v>
          </cell>
        </row>
        <row r="66">
          <cell r="E66" t="str">
            <v>RC16367</v>
          </cell>
          <cell r="F66">
            <v>45077</v>
          </cell>
          <cell r="G66">
            <v>45302</v>
          </cell>
          <cell r="H66">
            <v>64500</v>
          </cell>
          <cell r="I66">
            <v>64500</v>
          </cell>
          <cell r="J66" t="str">
            <v>Evento</v>
          </cell>
          <cell r="K66" t="str">
            <v>Risaralda</v>
          </cell>
          <cell r="L66" t="str">
            <v>Consultas ambulatorias</v>
          </cell>
        </row>
        <row r="67">
          <cell r="E67" t="str">
            <v>RM63798</v>
          </cell>
          <cell r="F67">
            <v>45077</v>
          </cell>
          <cell r="G67">
            <v>45142</v>
          </cell>
          <cell r="H67">
            <v>18074940</v>
          </cell>
          <cell r="I67">
            <v>18074940</v>
          </cell>
          <cell r="J67" t="str">
            <v>Evento</v>
          </cell>
          <cell r="K67" t="str">
            <v>Risaralda</v>
          </cell>
          <cell r="L67" t="str">
            <v>Servicios ambulatorios</v>
          </cell>
        </row>
        <row r="68">
          <cell r="E68" t="str">
            <v>RM63788</v>
          </cell>
          <cell r="F68">
            <v>45077</v>
          </cell>
          <cell r="G68">
            <v>45142</v>
          </cell>
          <cell r="H68">
            <v>24482</v>
          </cell>
          <cell r="I68">
            <v>24482</v>
          </cell>
          <cell r="J68" t="str">
            <v>Evento</v>
          </cell>
          <cell r="K68" t="str">
            <v>Risaralda</v>
          </cell>
          <cell r="L68" t="str">
            <v>Consultas ambulatorias</v>
          </cell>
        </row>
        <row r="69">
          <cell r="E69" t="str">
            <v>RM63778</v>
          </cell>
          <cell r="F69">
            <v>45077</v>
          </cell>
          <cell r="G69">
            <v>45142</v>
          </cell>
          <cell r="H69">
            <v>9196546</v>
          </cell>
          <cell r="I69">
            <v>2085520</v>
          </cell>
          <cell r="J69" t="str">
            <v>Evento</v>
          </cell>
          <cell r="K69" t="str">
            <v>Risaralda</v>
          </cell>
          <cell r="L69" t="str">
            <v>Exámenes de laboratorio, imágenes y otras ayudas diagnósticas ambulatorias</v>
          </cell>
        </row>
        <row r="70">
          <cell r="E70" t="str">
            <v>RM63697</v>
          </cell>
          <cell r="F70">
            <v>45077</v>
          </cell>
          <cell r="G70">
            <v>45142</v>
          </cell>
          <cell r="H70">
            <v>56533</v>
          </cell>
          <cell r="I70">
            <v>56533</v>
          </cell>
          <cell r="J70" t="str">
            <v>Evento</v>
          </cell>
          <cell r="K70" t="str">
            <v>Risaralda</v>
          </cell>
          <cell r="L70" t="str">
            <v>Consultas ambulatorias</v>
          </cell>
        </row>
        <row r="71">
          <cell r="E71" t="str">
            <v>RM63673</v>
          </cell>
          <cell r="F71">
            <v>45077</v>
          </cell>
          <cell r="G71">
            <v>45142</v>
          </cell>
          <cell r="H71">
            <v>19866394</v>
          </cell>
          <cell r="I71">
            <v>19866394</v>
          </cell>
          <cell r="J71" t="str">
            <v>Evento</v>
          </cell>
          <cell r="K71" t="str">
            <v>Risaralda</v>
          </cell>
          <cell r="L71" t="str">
            <v>Servicios ambulatorios</v>
          </cell>
        </row>
        <row r="72">
          <cell r="E72" t="str">
            <v>RM63767</v>
          </cell>
          <cell r="F72">
            <v>45077</v>
          </cell>
          <cell r="G72">
            <v>45142</v>
          </cell>
          <cell r="H72">
            <v>56533</v>
          </cell>
          <cell r="I72">
            <v>56533</v>
          </cell>
          <cell r="J72" t="str">
            <v>Evento</v>
          </cell>
          <cell r="K72" t="str">
            <v>Risaralda</v>
          </cell>
          <cell r="L72" t="str">
            <v>Consultas ambulatorias</v>
          </cell>
        </row>
        <row r="73">
          <cell r="E73" t="str">
            <v>RM63768</v>
          </cell>
          <cell r="F73">
            <v>45077</v>
          </cell>
          <cell r="G73">
            <v>45142</v>
          </cell>
          <cell r="H73">
            <v>64500</v>
          </cell>
          <cell r="I73">
            <v>64500</v>
          </cell>
          <cell r="J73" t="str">
            <v>Evento</v>
          </cell>
          <cell r="K73" t="str">
            <v>Risaralda</v>
          </cell>
          <cell r="L73" t="str">
            <v>Consultas ambulatorias</v>
          </cell>
        </row>
        <row r="74">
          <cell r="E74" t="str">
            <v>RM63766</v>
          </cell>
          <cell r="F74">
            <v>45077</v>
          </cell>
          <cell r="G74">
            <v>45302</v>
          </cell>
          <cell r="H74">
            <v>64500</v>
          </cell>
          <cell r="I74">
            <v>64500</v>
          </cell>
          <cell r="J74" t="str">
            <v>Evento</v>
          </cell>
          <cell r="K74" t="str">
            <v>Risaralda</v>
          </cell>
          <cell r="L74" t="str">
            <v>Consultas ambulatorias</v>
          </cell>
        </row>
        <row r="75">
          <cell r="E75" t="str">
            <v>RM63740</v>
          </cell>
          <cell r="F75">
            <v>45077</v>
          </cell>
          <cell r="G75">
            <v>45142</v>
          </cell>
          <cell r="H75">
            <v>18069754</v>
          </cell>
          <cell r="I75">
            <v>18069754</v>
          </cell>
          <cell r="J75" t="str">
            <v>Evento</v>
          </cell>
          <cell r="K75" t="str">
            <v>Risaralda</v>
          </cell>
          <cell r="L75" t="str">
            <v>Servicios ambulatorios</v>
          </cell>
        </row>
        <row r="76">
          <cell r="E76" t="str">
            <v>RM63739</v>
          </cell>
          <cell r="F76">
            <v>45077</v>
          </cell>
          <cell r="G76">
            <v>45142</v>
          </cell>
          <cell r="H76">
            <v>288343</v>
          </cell>
          <cell r="I76">
            <v>288343</v>
          </cell>
          <cell r="J76" t="str">
            <v>Evento</v>
          </cell>
          <cell r="K76" t="str">
            <v>Risaralda</v>
          </cell>
          <cell r="L76" t="str">
            <v>Exámenes de laboratorio, imágenes y otras ayudas diagnósticas ambulatorias</v>
          </cell>
        </row>
        <row r="77">
          <cell r="E77" t="str">
            <v>RM63770</v>
          </cell>
          <cell r="F77">
            <v>45077</v>
          </cell>
          <cell r="G77">
            <v>45142</v>
          </cell>
          <cell r="H77">
            <v>1651879</v>
          </cell>
          <cell r="I77">
            <v>1651879</v>
          </cell>
          <cell r="J77" t="str">
            <v>Evento</v>
          </cell>
          <cell r="K77" t="str">
            <v>Risaralda</v>
          </cell>
          <cell r="L77" t="str">
            <v>Exámenes de laboratorio, imágenes y otras ayudas diagnósticas ambulatorias</v>
          </cell>
        </row>
        <row r="78">
          <cell r="E78" t="str">
            <v>RM63737</v>
          </cell>
          <cell r="F78">
            <v>45077</v>
          </cell>
          <cell r="G78">
            <v>45142</v>
          </cell>
          <cell r="H78">
            <v>1912330</v>
          </cell>
          <cell r="I78">
            <v>1912330</v>
          </cell>
          <cell r="J78" t="str">
            <v>Evento</v>
          </cell>
          <cell r="K78" t="str">
            <v>Risaralda</v>
          </cell>
          <cell r="L78" t="str">
            <v>Exámenes de laboratorio, imágenes y otras ayudas diagnósticas ambulatorias</v>
          </cell>
        </row>
        <row r="79">
          <cell r="E79" t="str">
            <v>RM63806</v>
          </cell>
          <cell r="F79">
            <v>45078</v>
          </cell>
          <cell r="G79">
            <v>45142</v>
          </cell>
          <cell r="H79">
            <v>289685</v>
          </cell>
          <cell r="I79">
            <v>289685</v>
          </cell>
          <cell r="J79" t="str">
            <v>Evento</v>
          </cell>
          <cell r="K79" t="str">
            <v>Risaralda</v>
          </cell>
          <cell r="L79" t="str">
            <v>Exámenes de laboratorio, imágenes y otras ayudas diagnósticas ambulatorias</v>
          </cell>
        </row>
        <row r="80">
          <cell r="E80" t="str">
            <v>RM64027</v>
          </cell>
          <cell r="F80">
            <v>45084</v>
          </cell>
          <cell r="G80">
            <v>45142</v>
          </cell>
          <cell r="H80">
            <v>35260856</v>
          </cell>
          <cell r="I80">
            <v>35260856</v>
          </cell>
          <cell r="J80" t="str">
            <v>Evento</v>
          </cell>
          <cell r="K80" t="str">
            <v>Risaralda</v>
          </cell>
          <cell r="L80" t="str">
            <v>Servicios ambulatorios</v>
          </cell>
        </row>
        <row r="81">
          <cell r="E81" t="str">
            <v>RM64012</v>
          </cell>
          <cell r="F81">
            <v>45084</v>
          </cell>
          <cell r="G81">
            <v>45147</v>
          </cell>
          <cell r="H81">
            <v>56533</v>
          </cell>
          <cell r="I81">
            <v>56533</v>
          </cell>
          <cell r="J81" t="str">
            <v>Evento</v>
          </cell>
          <cell r="K81" t="str">
            <v>Risaralda</v>
          </cell>
          <cell r="L81" t="str">
            <v>Consultas ambulatorias</v>
          </cell>
        </row>
        <row r="82">
          <cell r="E82" t="str">
            <v>RM64047</v>
          </cell>
          <cell r="F82">
            <v>45085</v>
          </cell>
          <cell r="G82">
            <v>45147</v>
          </cell>
          <cell r="H82">
            <v>346723</v>
          </cell>
          <cell r="I82">
            <v>16400</v>
          </cell>
          <cell r="J82" t="str">
            <v>Evento</v>
          </cell>
          <cell r="K82" t="str">
            <v>Risaralda</v>
          </cell>
          <cell r="L82" t="str">
            <v>Consultas ambulatorias</v>
          </cell>
        </row>
        <row r="83">
          <cell r="E83" t="str">
            <v>RC16543</v>
          </cell>
          <cell r="F83">
            <v>45086</v>
          </cell>
          <cell r="G83">
            <v>45142</v>
          </cell>
          <cell r="H83">
            <v>64500</v>
          </cell>
          <cell r="I83">
            <v>64500</v>
          </cell>
          <cell r="J83" t="str">
            <v>Evento</v>
          </cell>
          <cell r="K83" t="str">
            <v>Risaralda</v>
          </cell>
          <cell r="L83" t="str">
            <v>Consultas ambulatorias</v>
          </cell>
        </row>
        <row r="84">
          <cell r="E84" t="str">
            <v>RM64154</v>
          </cell>
          <cell r="F84">
            <v>45090</v>
          </cell>
          <cell r="G84">
            <v>45147</v>
          </cell>
          <cell r="H84">
            <v>10562558</v>
          </cell>
          <cell r="I84">
            <v>126710</v>
          </cell>
          <cell r="J84" t="str">
            <v>Evento</v>
          </cell>
          <cell r="K84" t="str">
            <v>Risaralda</v>
          </cell>
          <cell r="L84" t="str">
            <v>Consultas ambulatorias</v>
          </cell>
        </row>
        <row r="85">
          <cell r="E85" t="str">
            <v>RM64311</v>
          </cell>
          <cell r="F85">
            <v>45093</v>
          </cell>
          <cell r="G85">
            <v>45147</v>
          </cell>
          <cell r="H85">
            <v>578815</v>
          </cell>
          <cell r="I85">
            <v>578815</v>
          </cell>
          <cell r="J85" t="str">
            <v>Evento</v>
          </cell>
          <cell r="K85" t="str">
            <v>Risaralda</v>
          </cell>
          <cell r="L85" t="str">
            <v>Consultas ambulatorias</v>
          </cell>
        </row>
        <row r="86">
          <cell r="E86" t="str">
            <v>RM64287</v>
          </cell>
          <cell r="F86">
            <v>45093</v>
          </cell>
          <cell r="G86">
            <v>45142</v>
          </cell>
          <cell r="H86">
            <v>19873599</v>
          </cell>
          <cell r="I86">
            <v>54895</v>
          </cell>
          <cell r="J86" t="str">
            <v>Evento</v>
          </cell>
          <cell r="K86" t="str">
            <v>Risaralda</v>
          </cell>
          <cell r="L86" t="str">
            <v>Servicios ambulatorios</v>
          </cell>
        </row>
        <row r="87">
          <cell r="E87" t="str">
            <v>RM64685</v>
          </cell>
          <cell r="F87">
            <v>45099</v>
          </cell>
          <cell r="G87">
            <v>45142</v>
          </cell>
          <cell r="H87">
            <v>1496902</v>
          </cell>
          <cell r="I87">
            <v>1495726</v>
          </cell>
          <cell r="J87" t="str">
            <v>Evento</v>
          </cell>
          <cell r="K87" t="str">
            <v>Risaralda</v>
          </cell>
          <cell r="L87" t="str">
            <v>Servicios ambulatorios</v>
          </cell>
        </row>
        <row r="88">
          <cell r="E88" t="str">
            <v>RM65131</v>
          </cell>
          <cell r="F88">
            <v>45105</v>
          </cell>
          <cell r="G88">
            <v>45147</v>
          </cell>
          <cell r="H88">
            <v>1393707</v>
          </cell>
          <cell r="I88">
            <v>1393707</v>
          </cell>
          <cell r="J88" t="str">
            <v>Evento</v>
          </cell>
          <cell r="K88" t="str">
            <v>Risaralda</v>
          </cell>
          <cell r="L88" t="str">
            <v>Consultas ambulatorias</v>
          </cell>
        </row>
        <row r="89">
          <cell r="E89" t="str">
            <v>RM65129</v>
          </cell>
          <cell r="F89">
            <v>45105</v>
          </cell>
          <cell r="G89">
            <v>45147</v>
          </cell>
          <cell r="H89">
            <v>6556667</v>
          </cell>
          <cell r="I89">
            <v>6556667</v>
          </cell>
          <cell r="J89" t="str">
            <v>Evento</v>
          </cell>
          <cell r="K89" t="str">
            <v>Risaralda</v>
          </cell>
          <cell r="L89" t="str">
            <v>Consultas ambulatorias</v>
          </cell>
        </row>
        <row r="90">
          <cell r="E90" t="str">
            <v>RC16996</v>
          </cell>
          <cell r="F90">
            <v>45106</v>
          </cell>
          <cell r="G90">
            <v>45161</v>
          </cell>
          <cell r="H90">
            <v>64500</v>
          </cell>
          <cell r="I90">
            <v>64500</v>
          </cell>
          <cell r="J90" t="str">
            <v>Evento</v>
          </cell>
          <cell r="K90" t="str">
            <v>Risaralda</v>
          </cell>
          <cell r="L90" t="str">
            <v>Consultas ambulatorias</v>
          </cell>
        </row>
        <row r="91">
          <cell r="E91" t="str">
            <v>RC16993</v>
          </cell>
          <cell r="F91">
            <v>45106</v>
          </cell>
          <cell r="G91">
            <v>45161</v>
          </cell>
          <cell r="H91">
            <v>64500</v>
          </cell>
          <cell r="I91">
            <v>64500</v>
          </cell>
          <cell r="J91" t="str">
            <v>Evento</v>
          </cell>
          <cell r="K91" t="str">
            <v>Risaralda</v>
          </cell>
          <cell r="L91" t="str">
            <v>Consultas ambulatorias</v>
          </cell>
        </row>
        <row r="92">
          <cell r="E92" t="str">
            <v>RC16992</v>
          </cell>
          <cell r="F92">
            <v>45106</v>
          </cell>
          <cell r="G92">
            <v>45161</v>
          </cell>
          <cell r="H92">
            <v>64500</v>
          </cell>
          <cell r="I92">
            <v>64500</v>
          </cell>
          <cell r="J92" t="str">
            <v>Evento</v>
          </cell>
          <cell r="K92" t="str">
            <v>Risaralda</v>
          </cell>
          <cell r="L92" t="str">
            <v>Consultas ambulatorias</v>
          </cell>
        </row>
        <row r="93">
          <cell r="E93" t="str">
            <v>RC17002</v>
          </cell>
          <cell r="F93">
            <v>45107</v>
          </cell>
          <cell r="G93">
            <v>45161</v>
          </cell>
          <cell r="H93">
            <v>94240</v>
          </cell>
          <cell r="I93">
            <v>94240</v>
          </cell>
          <cell r="J93" t="str">
            <v>Evento</v>
          </cell>
          <cell r="K93" t="str">
            <v>Risaralda</v>
          </cell>
          <cell r="L93" t="str">
            <v>Consultas ambulatorias</v>
          </cell>
        </row>
        <row r="94">
          <cell r="E94" t="str">
            <v>RM65301</v>
          </cell>
          <cell r="F94">
            <v>45107</v>
          </cell>
          <cell r="G94">
            <v>45147</v>
          </cell>
          <cell r="H94">
            <v>1030335</v>
          </cell>
          <cell r="I94">
            <v>1030335</v>
          </cell>
          <cell r="J94" t="str">
            <v>Evento</v>
          </cell>
          <cell r="K94" t="str">
            <v>Risaralda</v>
          </cell>
          <cell r="L94" t="str">
            <v>Consultas ambulatorias</v>
          </cell>
        </row>
        <row r="95">
          <cell r="E95" t="str">
            <v>RC17050</v>
          </cell>
          <cell r="F95">
            <v>45111</v>
          </cell>
          <cell r="G95">
            <v>45162</v>
          </cell>
          <cell r="H95">
            <v>56533</v>
          </cell>
          <cell r="I95">
            <v>56533</v>
          </cell>
          <cell r="J95" t="str">
            <v>Evento</v>
          </cell>
          <cell r="K95" t="str">
            <v>Risaralda</v>
          </cell>
          <cell r="L95" t="str">
            <v>Consultas ambulatorias</v>
          </cell>
        </row>
        <row r="96">
          <cell r="E96" t="str">
            <v>RC17053</v>
          </cell>
          <cell r="F96">
            <v>45111</v>
          </cell>
          <cell r="G96">
            <v>45162</v>
          </cell>
          <cell r="H96">
            <v>64500</v>
          </cell>
          <cell r="I96">
            <v>64500</v>
          </cell>
          <cell r="J96" t="str">
            <v>Evento</v>
          </cell>
          <cell r="K96" t="str">
            <v>Risaralda</v>
          </cell>
          <cell r="L96" t="str">
            <v>Consultas ambulatorias</v>
          </cell>
        </row>
        <row r="97">
          <cell r="E97" t="str">
            <v>RC17057</v>
          </cell>
          <cell r="F97">
            <v>45111</v>
          </cell>
          <cell r="G97">
            <v>45162</v>
          </cell>
          <cell r="H97">
            <v>56533</v>
          </cell>
          <cell r="I97">
            <v>56533</v>
          </cell>
          <cell r="J97" t="str">
            <v>Evento</v>
          </cell>
          <cell r="K97" t="str">
            <v>Risaralda</v>
          </cell>
          <cell r="L97" t="str">
            <v>Consultas ambulatorias</v>
          </cell>
        </row>
        <row r="98">
          <cell r="E98" t="str">
            <v>RC17063</v>
          </cell>
          <cell r="F98">
            <v>45111</v>
          </cell>
          <cell r="G98">
            <v>45162</v>
          </cell>
          <cell r="H98">
            <v>56533</v>
          </cell>
          <cell r="I98">
            <v>56533</v>
          </cell>
          <cell r="J98" t="str">
            <v>Evento</v>
          </cell>
          <cell r="K98" t="str">
            <v>Risaralda</v>
          </cell>
          <cell r="L98" t="str">
            <v>Consultas ambulatorias</v>
          </cell>
        </row>
        <row r="99">
          <cell r="E99" t="str">
            <v>RM65438</v>
          </cell>
          <cell r="F99">
            <v>45112</v>
          </cell>
          <cell r="G99">
            <v>45162</v>
          </cell>
          <cell r="H99">
            <v>64500</v>
          </cell>
          <cell r="I99">
            <v>64500</v>
          </cell>
          <cell r="J99" t="str">
            <v>Evento</v>
          </cell>
          <cell r="K99" t="str">
            <v>Risaralda</v>
          </cell>
          <cell r="L99" t="str">
            <v>Consultas ambulatorias</v>
          </cell>
        </row>
        <row r="100">
          <cell r="E100" t="str">
            <v>RM65558</v>
          </cell>
          <cell r="F100">
            <v>45114</v>
          </cell>
          <cell r="G100">
            <v>45162</v>
          </cell>
          <cell r="H100">
            <v>35243578</v>
          </cell>
          <cell r="I100">
            <v>35243578</v>
          </cell>
          <cell r="J100" t="str">
            <v>Evento</v>
          </cell>
          <cell r="K100" t="str">
            <v>Risaralda</v>
          </cell>
          <cell r="L100" t="str">
            <v>Servicios ambulatorios</v>
          </cell>
        </row>
        <row r="101">
          <cell r="E101" t="str">
            <v>RM65595</v>
          </cell>
          <cell r="F101">
            <v>45114</v>
          </cell>
          <cell r="G101">
            <v>45162</v>
          </cell>
          <cell r="H101">
            <v>519467</v>
          </cell>
          <cell r="I101">
            <v>519467</v>
          </cell>
          <cell r="J101" t="str">
            <v>Evento</v>
          </cell>
          <cell r="K101" t="str">
            <v>Risaralda</v>
          </cell>
          <cell r="L101" t="str">
            <v>Servicios ambulatorios</v>
          </cell>
        </row>
        <row r="102">
          <cell r="E102" t="str">
            <v>RM65624</v>
          </cell>
          <cell r="F102">
            <v>45115</v>
          </cell>
          <cell r="G102">
            <v>45162</v>
          </cell>
          <cell r="H102">
            <v>901037</v>
          </cell>
          <cell r="I102">
            <v>428341</v>
          </cell>
          <cell r="J102" t="str">
            <v>Evento</v>
          </cell>
          <cell r="K102" t="str">
            <v>Risaralda</v>
          </cell>
          <cell r="L102" t="str">
            <v>Exámenes de laboratorio, imágenes y otras ayudas diagnósticas ambulatorias</v>
          </cell>
        </row>
        <row r="103">
          <cell r="E103" t="str">
            <v>RM65644</v>
          </cell>
          <cell r="F103">
            <v>45115</v>
          </cell>
          <cell r="G103">
            <v>45162</v>
          </cell>
          <cell r="H103">
            <v>312531</v>
          </cell>
          <cell r="I103">
            <v>312531</v>
          </cell>
          <cell r="J103" t="str">
            <v>Evento</v>
          </cell>
          <cell r="K103" t="str">
            <v>Risaralda</v>
          </cell>
          <cell r="L103" t="str">
            <v>Exámenes de laboratorio, imágenes y otras ayudas diagnósticas ambulatorias</v>
          </cell>
        </row>
        <row r="104">
          <cell r="E104" t="str">
            <v>RM65765</v>
          </cell>
          <cell r="F104">
            <v>45118</v>
          </cell>
          <cell r="G104">
            <v>45161</v>
          </cell>
          <cell r="H104">
            <v>145260</v>
          </cell>
          <cell r="I104">
            <v>145260</v>
          </cell>
          <cell r="J104" t="str">
            <v>Evento</v>
          </cell>
          <cell r="K104" t="str">
            <v>Risaralda</v>
          </cell>
          <cell r="L104" t="str">
            <v>Medicamentos de uso ambulatorio</v>
          </cell>
        </row>
        <row r="105">
          <cell r="E105" t="str">
            <v>RM65823</v>
          </cell>
          <cell r="F105">
            <v>45119</v>
          </cell>
          <cell r="G105">
            <v>45162</v>
          </cell>
          <cell r="H105">
            <v>56533</v>
          </cell>
          <cell r="I105">
            <v>56533</v>
          </cell>
          <cell r="J105" t="str">
            <v>Evento</v>
          </cell>
          <cell r="K105" t="str">
            <v>Risaralda</v>
          </cell>
          <cell r="L105" t="str">
            <v>Consultas ambulatorias</v>
          </cell>
        </row>
        <row r="106">
          <cell r="E106" t="str">
            <v>RM65916</v>
          </cell>
          <cell r="F106">
            <v>45120</v>
          </cell>
          <cell r="G106">
            <v>45162</v>
          </cell>
          <cell r="H106">
            <v>500920</v>
          </cell>
          <cell r="I106">
            <v>131020</v>
          </cell>
          <cell r="J106" t="str">
            <v>Evento</v>
          </cell>
          <cell r="K106" t="str">
            <v>Risaralda</v>
          </cell>
          <cell r="L106" t="str">
            <v>Servicios ambulatorios</v>
          </cell>
        </row>
        <row r="107">
          <cell r="E107" t="str">
            <v>RM66048</v>
          </cell>
          <cell r="F107">
            <v>45120</v>
          </cell>
          <cell r="G107">
            <v>45162</v>
          </cell>
          <cell r="H107">
            <v>4494162</v>
          </cell>
          <cell r="I107">
            <v>4494162</v>
          </cell>
          <cell r="J107" t="str">
            <v>Evento</v>
          </cell>
          <cell r="K107" t="str">
            <v>Risaralda</v>
          </cell>
          <cell r="L107" t="str">
            <v>Exámenes de laboratorio, imágenes y otras ayudas diagnósticas ambulatorias</v>
          </cell>
        </row>
        <row r="108">
          <cell r="E108" t="str">
            <v>RM66128</v>
          </cell>
          <cell r="F108">
            <v>45121</v>
          </cell>
          <cell r="G108">
            <v>45162</v>
          </cell>
          <cell r="H108">
            <v>2159137</v>
          </cell>
          <cell r="I108">
            <v>2159137</v>
          </cell>
          <cell r="J108" t="str">
            <v>Evento</v>
          </cell>
          <cell r="K108" t="str">
            <v>Risaralda</v>
          </cell>
          <cell r="L108" t="str">
            <v>Exámenes de laboratorio, imágenes y otras ayudas diagnósticas ambulatorias</v>
          </cell>
        </row>
        <row r="109">
          <cell r="E109" t="str">
            <v>RM66209</v>
          </cell>
          <cell r="F109">
            <v>45124</v>
          </cell>
          <cell r="G109">
            <v>45162</v>
          </cell>
          <cell r="H109">
            <v>56533</v>
          </cell>
          <cell r="I109">
            <v>56533</v>
          </cell>
          <cell r="J109" t="str">
            <v>Evento</v>
          </cell>
          <cell r="K109" t="str">
            <v>Risaralda</v>
          </cell>
          <cell r="L109" t="str">
            <v>Consultas ambulatorias</v>
          </cell>
        </row>
        <row r="110">
          <cell r="E110" t="str">
            <v>RC17296</v>
          </cell>
          <cell r="F110">
            <v>45124</v>
          </cell>
          <cell r="G110">
            <v>45162</v>
          </cell>
          <cell r="H110">
            <v>56533</v>
          </cell>
          <cell r="I110">
            <v>56533</v>
          </cell>
          <cell r="J110" t="str">
            <v>Evento</v>
          </cell>
          <cell r="K110" t="str">
            <v>Risaralda</v>
          </cell>
          <cell r="L110" t="str">
            <v>Consultas ambulatorias</v>
          </cell>
        </row>
        <row r="111">
          <cell r="E111" t="str">
            <v>RM66376</v>
          </cell>
          <cell r="F111">
            <v>45125</v>
          </cell>
          <cell r="G111">
            <v>45274</v>
          </cell>
          <cell r="H111">
            <v>61580</v>
          </cell>
          <cell r="I111">
            <v>61580</v>
          </cell>
          <cell r="J111" t="str">
            <v>Evento</v>
          </cell>
          <cell r="K111" t="str">
            <v>Risaralda</v>
          </cell>
          <cell r="L111" t="str">
            <v>Consultas ambulatorias</v>
          </cell>
        </row>
        <row r="112">
          <cell r="E112" t="str">
            <v>RM66352</v>
          </cell>
          <cell r="F112">
            <v>45125</v>
          </cell>
          <cell r="G112">
            <v>45162</v>
          </cell>
          <cell r="H112">
            <v>64500</v>
          </cell>
          <cell r="I112">
            <v>64500</v>
          </cell>
          <cell r="J112" t="str">
            <v>Evento</v>
          </cell>
          <cell r="K112" t="str">
            <v>Risaralda</v>
          </cell>
          <cell r="L112" t="str">
            <v>Consultas ambulatorias</v>
          </cell>
        </row>
        <row r="113">
          <cell r="E113" t="str">
            <v>RC17349</v>
          </cell>
          <cell r="F113">
            <v>45126</v>
          </cell>
          <cell r="G113">
            <v>45162</v>
          </cell>
          <cell r="H113">
            <v>56946</v>
          </cell>
          <cell r="I113">
            <v>56946</v>
          </cell>
          <cell r="J113" t="str">
            <v>Evento</v>
          </cell>
          <cell r="K113" t="str">
            <v>Risaralda</v>
          </cell>
          <cell r="L113" t="str">
            <v>Consultas ambulatorias</v>
          </cell>
        </row>
        <row r="114">
          <cell r="E114" t="str">
            <v>RM66556</v>
          </cell>
          <cell r="F114">
            <v>45128</v>
          </cell>
          <cell r="G114">
            <v>45162</v>
          </cell>
          <cell r="H114">
            <v>1524300</v>
          </cell>
          <cell r="I114">
            <v>184800</v>
          </cell>
          <cell r="J114" t="str">
            <v>Evento</v>
          </cell>
          <cell r="K114" t="str">
            <v>Risaralda</v>
          </cell>
          <cell r="L114" t="str">
            <v>Consultas ambulatorias</v>
          </cell>
        </row>
        <row r="115">
          <cell r="E115" t="str">
            <v>RC17398</v>
          </cell>
          <cell r="F115">
            <v>45128</v>
          </cell>
          <cell r="G115">
            <v>45162</v>
          </cell>
          <cell r="H115">
            <v>60400</v>
          </cell>
          <cell r="I115">
            <v>60400</v>
          </cell>
          <cell r="J115" t="str">
            <v>Evento</v>
          </cell>
          <cell r="K115" t="str">
            <v>Risaralda</v>
          </cell>
          <cell r="L115" t="str">
            <v>Consultas ambulatorias</v>
          </cell>
        </row>
        <row r="116">
          <cell r="E116" t="str">
            <v>RM66647</v>
          </cell>
          <cell r="F116">
            <v>45131</v>
          </cell>
          <cell r="G116">
            <v>45162</v>
          </cell>
          <cell r="H116">
            <v>56533</v>
          </cell>
          <cell r="I116">
            <v>56533</v>
          </cell>
          <cell r="J116" t="str">
            <v>Evento</v>
          </cell>
          <cell r="K116" t="str">
            <v>Risaralda</v>
          </cell>
          <cell r="L116" t="str">
            <v>Consultas ambulatorias</v>
          </cell>
        </row>
        <row r="117">
          <cell r="E117" t="str">
            <v>RC17422</v>
          </cell>
          <cell r="F117">
            <v>45131</v>
          </cell>
          <cell r="G117">
            <v>45162</v>
          </cell>
          <cell r="H117">
            <v>56533</v>
          </cell>
          <cell r="I117">
            <v>56533</v>
          </cell>
          <cell r="J117" t="str">
            <v>Evento</v>
          </cell>
          <cell r="K117" t="str">
            <v>Risaralda</v>
          </cell>
          <cell r="L117" t="str">
            <v>Consultas ambulatorias</v>
          </cell>
        </row>
        <row r="118">
          <cell r="E118" t="str">
            <v>RM66627</v>
          </cell>
          <cell r="F118">
            <v>45131</v>
          </cell>
          <cell r="G118">
            <v>45162</v>
          </cell>
          <cell r="H118">
            <v>56533</v>
          </cell>
          <cell r="I118">
            <v>56533</v>
          </cell>
          <cell r="J118" t="str">
            <v>Evento</v>
          </cell>
          <cell r="K118" t="str">
            <v>Risaralda</v>
          </cell>
          <cell r="L118" t="str">
            <v>Consultas ambulatorias</v>
          </cell>
        </row>
        <row r="119">
          <cell r="E119" t="str">
            <v>RM66825</v>
          </cell>
          <cell r="F119">
            <v>45134</v>
          </cell>
          <cell r="G119">
            <v>45170</v>
          </cell>
          <cell r="H119">
            <v>617882</v>
          </cell>
          <cell r="I119">
            <v>617882</v>
          </cell>
          <cell r="J119" t="str">
            <v>Evento</v>
          </cell>
          <cell r="K119" t="str">
            <v>Risaralda</v>
          </cell>
          <cell r="L119" t="str">
            <v>Exámenes de laboratorio, imágenes y otras ayudas diagnósticas ambulatorias</v>
          </cell>
        </row>
        <row r="120">
          <cell r="E120" t="str">
            <v>RM66917</v>
          </cell>
          <cell r="F120">
            <v>45134</v>
          </cell>
          <cell r="G120">
            <v>45162</v>
          </cell>
          <cell r="H120">
            <v>16061500</v>
          </cell>
          <cell r="I120">
            <v>16061500</v>
          </cell>
          <cell r="J120" t="str">
            <v>Evento</v>
          </cell>
          <cell r="K120" t="str">
            <v>Risaralda</v>
          </cell>
          <cell r="L120" t="str">
            <v>Servicios ambulatorios</v>
          </cell>
        </row>
        <row r="121">
          <cell r="E121" t="str">
            <v>RM66982</v>
          </cell>
          <cell r="F121">
            <v>45135</v>
          </cell>
          <cell r="G121">
            <v>45170</v>
          </cell>
          <cell r="H121">
            <v>9408076</v>
          </cell>
          <cell r="I121">
            <v>4152643</v>
          </cell>
          <cell r="J121" t="str">
            <v>Evento</v>
          </cell>
          <cell r="K121" t="str">
            <v>Risaralda</v>
          </cell>
          <cell r="L121" t="str">
            <v>Exámenes de laboratorio, imágenes y otras ayudas diagnósticas ambulatorias</v>
          </cell>
        </row>
        <row r="122">
          <cell r="E122" t="str">
            <v>RM67131</v>
          </cell>
          <cell r="F122">
            <v>45138</v>
          </cell>
          <cell r="G122">
            <v>45162</v>
          </cell>
          <cell r="H122">
            <v>24163</v>
          </cell>
          <cell r="I122">
            <v>24163</v>
          </cell>
          <cell r="J122" t="str">
            <v>Evento</v>
          </cell>
          <cell r="K122" t="str">
            <v>Risaralda</v>
          </cell>
          <cell r="L122" t="str">
            <v>Exámenes de laboratorio, imágenes y otras ayudas diagnósticas ambulatorias</v>
          </cell>
        </row>
        <row r="123">
          <cell r="E123" t="str">
            <v>RM67176</v>
          </cell>
          <cell r="F123">
            <v>45138</v>
          </cell>
          <cell r="G123">
            <v>45162</v>
          </cell>
          <cell r="H123">
            <v>57800</v>
          </cell>
          <cell r="I123">
            <v>57800</v>
          </cell>
          <cell r="J123" t="str">
            <v>Evento</v>
          </cell>
          <cell r="K123" t="str">
            <v>Risaralda</v>
          </cell>
          <cell r="L123" t="str">
            <v>Consultas ambulatorias</v>
          </cell>
        </row>
        <row r="124">
          <cell r="E124" t="str">
            <v>RM67238</v>
          </cell>
          <cell r="F124">
            <v>45138</v>
          </cell>
          <cell r="G124">
            <v>45162</v>
          </cell>
          <cell r="H124">
            <v>484217</v>
          </cell>
          <cell r="I124">
            <v>484217</v>
          </cell>
          <cell r="J124" t="str">
            <v>Evento</v>
          </cell>
          <cell r="K124" t="str">
            <v>Risaralda</v>
          </cell>
          <cell r="L124" t="str">
            <v>Servicios ambulatorios</v>
          </cell>
        </row>
        <row r="125">
          <cell r="E125" t="str">
            <v>RM67181</v>
          </cell>
          <cell r="F125">
            <v>45138</v>
          </cell>
          <cell r="G125">
            <v>45161</v>
          </cell>
          <cell r="H125">
            <v>92220</v>
          </cell>
          <cell r="I125">
            <v>92220</v>
          </cell>
          <cell r="J125" t="str">
            <v>Evento</v>
          </cell>
          <cell r="K125" t="str">
            <v>Risaralda</v>
          </cell>
          <cell r="L125" t="str">
            <v>Medicamentos de uso ambulatorio</v>
          </cell>
        </row>
        <row r="126">
          <cell r="E126" t="str">
            <v>RM67325</v>
          </cell>
          <cell r="F126">
            <v>45139</v>
          </cell>
          <cell r="G126">
            <v>45161</v>
          </cell>
          <cell r="H126">
            <v>24482</v>
          </cell>
          <cell r="I126">
            <v>24482</v>
          </cell>
          <cell r="J126" t="str">
            <v>Evento</v>
          </cell>
          <cell r="K126" t="str">
            <v>Risaralda</v>
          </cell>
          <cell r="L126" t="str">
            <v>Consultas ambulatorias</v>
          </cell>
        </row>
        <row r="127">
          <cell r="E127" t="str">
            <v>RM67358</v>
          </cell>
          <cell r="F127">
            <v>45140</v>
          </cell>
          <cell r="G127">
            <v>45161</v>
          </cell>
          <cell r="H127">
            <v>22700</v>
          </cell>
          <cell r="I127">
            <v>22700</v>
          </cell>
          <cell r="J127" t="str">
            <v>Evento</v>
          </cell>
          <cell r="K127" t="str">
            <v>Risaralda</v>
          </cell>
          <cell r="L127" t="str">
            <v>Exámenes de laboratorio, imágenes y otras ayudas diagnósticas ambulatorias</v>
          </cell>
        </row>
        <row r="128">
          <cell r="E128" t="str">
            <v>RM67355</v>
          </cell>
          <cell r="F128">
            <v>45140</v>
          </cell>
          <cell r="G128">
            <v>45161</v>
          </cell>
          <cell r="H128">
            <v>26722506</v>
          </cell>
          <cell r="I128">
            <v>26722506</v>
          </cell>
          <cell r="J128" t="str">
            <v>Evento</v>
          </cell>
          <cell r="K128" t="str">
            <v>Risaralda</v>
          </cell>
          <cell r="L128" t="str">
            <v>Servicios ambulatorios</v>
          </cell>
        </row>
        <row r="129">
          <cell r="E129" t="str">
            <v>RM67821</v>
          </cell>
          <cell r="F129">
            <v>45149</v>
          </cell>
          <cell r="G129">
            <v>45296</v>
          </cell>
          <cell r="H129">
            <v>1963302</v>
          </cell>
          <cell r="I129">
            <v>1963302</v>
          </cell>
          <cell r="J129" t="str">
            <v>Evento</v>
          </cell>
          <cell r="K129" t="str">
            <v>Risaralda</v>
          </cell>
          <cell r="L129" t="str">
            <v>Servicios ambulatorios</v>
          </cell>
        </row>
        <row r="130">
          <cell r="E130" t="str">
            <v>RM68105</v>
          </cell>
          <cell r="F130">
            <v>45153</v>
          </cell>
          <cell r="G130">
            <v>45170</v>
          </cell>
          <cell r="H130">
            <v>10010975</v>
          </cell>
          <cell r="I130">
            <v>10010975</v>
          </cell>
          <cell r="J130" t="str">
            <v>Evento</v>
          </cell>
          <cell r="K130" t="str">
            <v>Risaralda</v>
          </cell>
          <cell r="L130" t="str">
            <v>Servicios hospitalarios</v>
          </cell>
        </row>
        <row r="131">
          <cell r="E131" t="str">
            <v>RC17943</v>
          </cell>
          <cell r="F131">
            <v>45154</v>
          </cell>
          <cell r="G131">
            <v>45180</v>
          </cell>
          <cell r="H131">
            <v>52433</v>
          </cell>
          <cell r="I131">
            <v>52433</v>
          </cell>
          <cell r="J131" t="str">
            <v>Evento</v>
          </cell>
          <cell r="K131" t="str">
            <v>Risaralda</v>
          </cell>
          <cell r="L131" t="str">
            <v>Consultas ambulatorias</v>
          </cell>
        </row>
        <row r="132">
          <cell r="E132" t="str">
            <v>RC17939</v>
          </cell>
          <cell r="F132">
            <v>45154</v>
          </cell>
          <cell r="G132">
            <v>45180</v>
          </cell>
          <cell r="H132">
            <v>52433</v>
          </cell>
          <cell r="I132">
            <v>52433</v>
          </cell>
          <cell r="J132" t="str">
            <v>Evento</v>
          </cell>
          <cell r="K132" t="str">
            <v>Risaralda</v>
          </cell>
          <cell r="L132" t="str">
            <v>Consultas ambulatorias</v>
          </cell>
        </row>
        <row r="133">
          <cell r="E133" t="str">
            <v>RM68258</v>
          </cell>
          <cell r="F133">
            <v>45155</v>
          </cell>
          <cell r="G133">
            <v>45202</v>
          </cell>
          <cell r="H133">
            <v>901037</v>
          </cell>
          <cell r="I133">
            <v>901037</v>
          </cell>
          <cell r="J133" t="str">
            <v>Evento</v>
          </cell>
          <cell r="K133" t="str">
            <v>Risaralda</v>
          </cell>
          <cell r="L133" t="str">
            <v>Consultas ambulatorias</v>
          </cell>
        </row>
        <row r="134">
          <cell r="E134" t="str">
            <v>RC17988</v>
          </cell>
          <cell r="F134">
            <v>45155</v>
          </cell>
          <cell r="G134">
            <v>45180</v>
          </cell>
          <cell r="H134">
            <v>56533</v>
          </cell>
          <cell r="I134">
            <v>56533</v>
          </cell>
          <cell r="J134" t="str">
            <v>Evento</v>
          </cell>
          <cell r="K134" t="str">
            <v>Risaralda</v>
          </cell>
          <cell r="L134" t="str">
            <v>Consultas ambulatorias</v>
          </cell>
        </row>
        <row r="135">
          <cell r="E135" t="str">
            <v>RC17987</v>
          </cell>
          <cell r="F135">
            <v>45155</v>
          </cell>
          <cell r="G135">
            <v>45180</v>
          </cell>
          <cell r="H135">
            <v>56533</v>
          </cell>
          <cell r="I135">
            <v>56533</v>
          </cell>
          <cell r="J135" t="str">
            <v>Evento</v>
          </cell>
          <cell r="K135" t="str">
            <v>Risaralda</v>
          </cell>
          <cell r="L135" t="str">
            <v>Consultas ambulatorias</v>
          </cell>
        </row>
        <row r="136">
          <cell r="E136" t="str">
            <v>RM68392</v>
          </cell>
          <cell r="F136">
            <v>45156</v>
          </cell>
          <cell r="G136">
            <v>45170</v>
          </cell>
          <cell r="H136">
            <v>1373733</v>
          </cell>
          <cell r="I136">
            <v>428341</v>
          </cell>
          <cell r="J136" t="str">
            <v>Evento</v>
          </cell>
          <cell r="K136" t="str">
            <v>Risaralda</v>
          </cell>
          <cell r="L136" t="str">
            <v>Exámenes de laboratorio, imágenes y otras ayudas diagnósticas ambulatorias</v>
          </cell>
        </row>
        <row r="137">
          <cell r="E137" t="str">
            <v>RC18059</v>
          </cell>
          <cell r="F137">
            <v>45160</v>
          </cell>
          <cell r="G137">
            <v>45180</v>
          </cell>
          <cell r="H137">
            <v>60400</v>
          </cell>
          <cell r="I137">
            <v>60400</v>
          </cell>
          <cell r="J137" t="str">
            <v>Evento</v>
          </cell>
          <cell r="K137" t="str">
            <v>Risaralda</v>
          </cell>
          <cell r="L137" t="str">
            <v>Consultas ambulatorias</v>
          </cell>
        </row>
        <row r="138">
          <cell r="E138" t="str">
            <v>RM68670</v>
          </cell>
          <cell r="F138">
            <v>45161</v>
          </cell>
          <cell r="G138">
            <v>45170</v>
          </cell>
          <cell r="H138">
            <v>18390280</v>
          </cell>
          <cell r="I138">
            <v>3528</v>
          </cell>
          <cell r="J138" t="str">
            <v>Evento</v>
          </cell>
          <cell r="K138" t="str">
            <v>Risaralda</v>
          </cell>
          <cell r="L138" t="str">
            <v>Servicios ambulatorios</v>
          </cell>
        </row>
        <row r="139">
          <cell r="E139" t="str">
            <v>RM68593</v>
          </cell>
          <cell r="F139">
            <v>45161</v>
          </cell>
          <cell r="G139">
            <v>45195</v>
          </cell>
          <cell r="H139">
            <v>5651626</v>
          </cell>
          <cell r="I139">
            <v>2859514</v>
          </cell>
          <cell r="J139" t="str">
            <v>Evento</v>
          </cell>
          <cell r="K139" t="str">
            <v>Risaralda</v>
          </cell>
          <cell r="L139" t="str">
            <v>Consultas ambulatorias</v>
          </cell>
        </row>
        <row r="140">
          <cell r="E140" t="str">
            <v>RM68633</v>
          </cell>
          <cell r="F140">
            <v>45161</v>
          </cell>
          <cell r="G140">
            <v>45170</v>
          </cell>
          <cell r="H140">
            <v>59221130</v>
          </cell>
          <cell r="I140">
            <v>5854308</v>
          </cell>
          <cell r="J140" t="str">
            <v>Evento</v>
          </cell>
          <cell r="K140" t="str">
            <v>Risaralda</v>
          </cell>
          <cell r="L140" t="str">
            <v>Servicios hospitalarios</v>
          </cell>
        </row>
        <row r="141">
          <cell r="E141" t="str">
            <v>RC18117</v>
          </cell>
          <cell r="F141">
            <v>45162</v>
          </cell>
          <cell r="G141">
            <v>45180</v>
          </cell>
          <cell r="H141">
            <v>60400</v>
          </cell>
          <cell r="I141">
            <v>60400</v>
          </cell>
          <cell r="J141" t="str">
            <v>Evento</v>
          </cell>
          <cell r="K141" t="str">
            <v>Risaralda</v>
          </cell>
          <cell r="L141" t="str">
            <v>Consultas ambulatorias</v>
          </cell>
        </row>
        <row r="142">
          <cell r="E142" t="str">
            <v>RM68682</v>
          </cell>
          <cell r="F142">
            <v>45162</v>
          </cell>
          <cell r="G142">
            <v>45170</v>
          </cell>
          <cell r="H142">
            <v>27064841</v>
          </cell>
          <cell r="I142">
            <v>27064841</v>
          </cell>
          <cell r="J142" t="str">
            <v>Evento</v>
          </cell>
          <cell r="K142" t="str">
            <v>Risaralda</v>
          </cell>
          <cell r="L142" t="str">
            <v>Servicios ambulatorios</v>
          </cell>
        </row>
        <row r="143">
          <cell r="E143" t="str">
            <v>RC18198</v>
          </cell>
          <cell r="F143">
            <v>45167</v>
          </cell>
          <cell r="G143">
            <v>45205</v>
          </cell>
          <cell r="H143">
            <v>60400</v>
          </cell>
          <cell r="I143">
            <v>60400</v>
          </cell>
          <cell r="J143" t="str">
            <v>Evento</v>
          </cell>
          <cell r="K143" t="str">
            <v>Risaralda</v>
          </cell>
          <cell r="L143" t="str">
            <v>Consultas ambulatorias</v>
          </cell>
        </row>
        <row r="144">
          <cell r="E144" t="str">
            <v>RM69145</v>
          </cell>
          <cell r="F144">
            <v>45167</v>
          </cell>
          <cell r="G144">
            <v>45181</v>
          </cell>
          <cell r="H144">
            <v>18517557</v>
          </cell>
          <cell r="I144">
            <v>12249192</v>
          </cell>
          <cell r="J144" t="str">
            <v>Evento</v>
          </cell>
          <cell r="K144" t="str">
            <v>Risaralda</v>
          </cell>
          <cell r="L144" t="str">
            <v>Servicios hospitalarios</v>
          </cell>
        </row>
        <row r="145">
          <cell r="E145" t="str">
            <v>RM69250</v>
          </cell>
          <cell r="F145">
            <v>45168</v>
          </cell>
          <cell r="G145">
            <v>45202</v>
          </cell>
          <cell r="H145">
            <v>47481532</v>
          </cell>
          <cell r="I145">
            <v>47481532</v>
          </cell>
          <cell r="J145" t="str">
            <v>Evento</v>
          </cell>
          <cell r="K145" t="str">
            <v>Risaralda</v>
          </cell>
          <cell r="L145" t="str">
            <v>Consultas ambulatorias</v>
          </cell>
        </row>
        <row r="146">
          <cell r="E146" t="str">
            <v>RM69178</v>
          </cell>
          <cell r="F146">
            <v>45168</v>
          </cell>
          <cell r="G146">
            <v>45258</v>
          </cell>
          <cell r="H146">
            <v>566678</v>
          </cell>
          <cell r="I146">
            <v>566678</v>
          </cell>
          <cell r="J146" t="str">
            <v>Evento</v>
          </cell>
          <cell r="K146" t="str">
            <v>Risaralda</v>
          </cell>
          <cell r="L146" t="str">
            <v>Servicios ambulatorios</v>
          </cell>
        </row>
        <row r="147">
          <cell r="E147" t="str">
            <v>RM69261</v>
          </cell>
          <cell r="F147">
            <v>45168</v>
          </cell>
          <cell r="G147">
            <v>45181</v>
          </cell>
          <cell r="H147">
            <v>7947252</v>
          </cell>
          <cell r="I147">
            <v>1247398</v>
          </cell>
          <cell r="J147" t="str">
            <v>Evento</v>
          </cell>
          <cell r="K147" t="str">
            <v>Risaralda</v>
          </cell>
          <cell r="L147" t="str">
            <v>Servicios hospitalarios</v>
          </cell>
        </row>
        <row r="148">
          <cell r="E148" t="str">
            <v>RM69179</v>
          </cell>
          <cell r="F148">
            <v>45168</v>
          </cell>
          <cell r="G148">
            <v>45181</v>
          </cell>
          <cell r="H148">
            <v>4298346</v>
          </cell>
          <cell r="I148">
            <v>464563</v>
          </cell>
          <cell r="J148" t="str">
            <v>Evento</v>
          </cell>
          <cell r="K148" t="str">
            <v>Risaralda</v>
          </cell>
          <cell r="L148" t="str">
            <v>Servicios hospitalarios</v>
          </cell>
        </row>
        <row r="149">
          <cell r="E149" t="str">
            <v>RM69176</v>
          </cell>
          <cell r="F149">
            <v>45168</v>
          </cell>
          <cell r="G149">
            <v>45180</v>
          </cell>
          <cell r="H149">
            <v>49990</v>
          </cell>
          <cell r="I149">
            <v>49990</v>
          </cell>
          <cell r="J149" t="str">
            <v>Evento</v>
          </cell>
          <cell r="K149" t="str">
            <v>Risaralda</v>
          </cell>
          <cell r="L149" t="str">
            <v>Exámenes de laboratorio, imágenes y otras ayudas diagnósticas ambulatorias</v>
          </cell>
        </row>
        <row r="150">
          <cell r="E150" t="str">
            <v>RM69497</v>
          </cell>
          <cell r="F150">
            <v>45173</v>
          </cell>
          <cell r="G150">
            <v>45195</v>
          </cell>
          <cell r="H150">
            <v>208190</v>
          </cell>
          <cell r="I150">
            <v>208190</v>
          </cell>
          <cell r="J150" t="str">
            <v>Evento</v>
          </cell>
          <cell r="K150" t="str">
            <v>Risaralda</v>
          </cell>
          <cell r="L150" t="str">
            <v>Consultas ambulatorias</v>
          </cell>
        </row>
        <row r="151">
          <cell r="E151" t="str">
            <v>RM69522</v>
          </cell>
          <cell r="F151">
            <v>45173</v>
          </cell>
          <cell r="G151">
            <v>45195</v>
          </cell>
          <cell r="H151">
            <v>56533</v>
          </cell>
          <cell r="I151">
            <v>56533</v>
          </cell>
          <cell r="J151" t="str">
            <v>Evento</v>
          </cell>
          <cell r="K151" t="str">
            <v>Risaralda</v>
          </cell>
          <cell r="L151" t="str">
            <v>Consultas ambulatorias</v>
          </cell>
        </row>
        <row r="152">
          <cell r="E152" t="str">
            <v>RC18308</v>
          </cell>
          <cell r="F152">
            <v>45173</v>
          </cell>
          <cell r="G152">
            <v>45205</v>
          </cell>
          <cell r="H152">
            <v>56533</v>
          </cell>
          <cell r="I152">
            <v>56533</v>
          </cell>
          <cell r="J152" t="str">
            <v>Evento</v>
          </cell>
          <cell r="K152" t="str">
            <v>Risaralda</v>
          </cell>
          <cell r="L152" t="str">
            <v>Consultas ambulatorias</v>
          </cell>
        </row>
        <row r="153">
          <cell r="E153" t="str">
            <v>RM69752</v>
          </cell>
          <cell r="F153">
            <v>45175</v>
          </cell>
          <cell r="G153">
            <v>45195</v>
          </cell>
          <cell r="H153">
            <v>519467</v>
          </cell>
          <cell r="I153">
            <v>519467</v>
          </cell>
          <cell r="J153" t="str">
            <v>Evento</v>
          </cell>
          <cell r="K153" t="str">
            <v>Risaralda</v>
          </cell>
          <cell r="L153" t="str">
            <v>Consultas ambulatorias</v>
          </cell>
        </row>
        <row r="154">
          <cell r="E154" t="str">
            <v>RM69719</v>
          </cell>
          <cell r="F154">
            <v>45175</v>
          </cell>
          <cell r="G154">
            <v>45195</v>
          </cell>
          <cell r="H154">
            <v>289200</v>
          </cell>
          <cell r="I154">
            <v>289200</v>
          </cell>
          <cell r="J154" t="str">
            <v>Evento</v>
          </cell>
          <cell r="K154" t="str">
            <v>Risaralda</v>
          </cell>
          <cell r="L154" t="str">
            <v>Exámenes de laboratorio, imágenes y otras ayudas diagnósticas ambulatorias</v>
          </cell>
        </row>
        <row r="155">
          <cell r="E155" t="str">
            <v>RM69768</v>
          </cell>
          <cell r="F155">
            <v>45176</v>
          </cell>
          <cell r="G155">
            <v>45195</v>
          </cell>
          <cell r="H155">
            <v>27984</v>
          </cell>
          <cell r="I155">
            <v>27984</v>
          </cell>
          <cell r="J155" t="str">
            <v>Evento</v>
          </cell>
          <cell r="K155" t="str">
            <v>Risaralda</v>
          </cell>
          <cell r="L155" t="str">
            <v>Consultas ambulatorias</v>
          </cell>
        </row>
        <row r="156">
          <cell r="E156" t="str">
            <v>RM69798</v>
          </cell>
          <cell r="F156">
            <v>45176</v>
          </cell>
          <cell r="G156">
            <v>45195</v>
          </cell>
          <cell r="H156">
            <v>64500</v>
          </cell>
          <cell r="I156">
            <v>64500</v>
          </cell>
          <cell r="J156" t="str">
            <v>Evento</v>
          </cell>
          <cell r="K156" t="str">
            <v>Risaralda</v>
          </cell>
          <cell r="L156" t="str">
            <v>Consultas ambulatorias</v>
          </cell>
        </row>
        <row r="157">
          <cell r="E157" t="str">
            <v>RM69825</v>
          </cell>
          <cell r="F157">
            <v>45176</v>
          </cell>
          <cell r="G157">
            <v>45195</v>
          </cell>
          <cell r="H157">
            <v>484217</v>
          </cell>
          <cell r="I157">
            <v>484217</v>
          </cell>
          <cell r="J157" t="str">
            <v>Evento</v>
          </cell>
          <cell r="K157" t="str">
            <v>Risaralda</v>
          </cell>
          <cell r="L157" t="str">
            <v>Consultas ambulatorias</v>
          </cell>
        </row>
        <row r="158">
          <cell r="E158" t="str">
            <v>RM70010</v>
          </cell>
          <cell r="F158">
            <v>45180</v>
          </cell>
          <cell r="G158">
            <v>45204</v>
          </cell>
          <cell r="H158">
            <v>289200</v>
          </cell>
          <cell r="I158">
            <v>289200</v>
          </cell>
          <cell r="J158" t="str">
            <v>Evento</v>
          </cell>
          <cell r="K158" t="str">
            <v>Risaralda</v>
          </cell>
          <cell r="L158" t="str">
            <v>Consultas ambulatorias</v>
          </cell>
        </row>
        <row r="159">
          <cell r="E159" t="str">
            <v>RM69944</v>
          </cell>
          <cell r="F159">
            <v>45180</v>
          </cell>
          <cell r="G159">
            <v>45195</v>
          </cell>
          <cell r="H159">
            <v>23344097</v>
          </cell>
          <cell r="I159">
            <v>2765736</v>
          </cell>
          <cell r="J159" t="str">
            <v>Evento</v>
          </cell>
          <cell r="K159" t="str">
            <v>Risaralda</v>
          </cell>
          <cell r="L159" t="str">
            <v>Consultas ambulatorias</v>
          </cell>
        </row>
        <row r="160">
          <cell r="E160" t="str">
            <v>RM70045</v>
          </cell>
          <cell r="F160">
            <v>45181</v>
          </cell>
          <cell r="G160">
            <v>45204</v>
          </cell>
          <cell r="H160">
            <v>43581108</v>
          </cell>
          <cell r="I160">
            <v>3610304</v>
          </cell>
          <cell r="J160" t="str">
            <v>Evento</v>
          </cell>
          <cell r="K160" t="str">
            <v>Risaralda</v>
          </cell>
          <cell r="L160" t="str">
            <v>Consultas ambulatorias</v>
          </cell>
        </row>
        <row r="161">
          <cell r="E161" t="str">
            <v>RM70041</v>
          </cell>
          <cell r="F161">
            <v>45181</v>
          </cell>
          <cell r="G161">
            <v>45204</v>
          </cell>
          <cell r="H161">
            <v>420297</v>
          </cell>
          <cell r="I161">
            <v>420297</v>
          </cell>
          <cell r="J161" t="str">
            <v>Evento</v>
          </cell>
          <cell r="K161" t="str">
            <v>Risaralda</v>
          </cell>
          <cell r="L161" t="str">
            <v>Consultas ambulatorias</v>
          </cell>
        </row>
        <row r="162">
          <cell r="E162" t="str">
            <v>RM70148</v>
          </cell>
          <cell r="F162">
            <v>45182</v>
          </cell>
          <cell r="G162">
            <v>45195</v>
          </cell>
          <cell r="H162">
            <v>56533</v>
          </cell>
          <cell r="I162">
            <v>56533</v>
          </cell>
          <cell r="J162" t="str">
            <v>Evento</v>
          </cell>
          <cell r="K162" t="str">
            <v>Risaralda</v>
          </cell>
          <cell r="L162" t="str">
            <v>Consultas ambulatorias</v>
          </cell>
        </row>
        <row r="163">
          <cell r="E163" t="str">
            <v>RC18637</v>
          </cell>
          <cell r="F163">
            <v>45182</v>
          </cell>
          <cell r="G163">
            <v>45205</v>
          </cell>
          <cell r="H163">
            <v>64500</v>
          </cell>
          <cell r="I163">
            <v>64500</v>
          </cell>
          <cell r="J163" t="str">
            <v>Evento</v>
          </cell>
          <cell r="K163" t="str">
            <v>Risaralda</v>
          </cell>
          <cell r="L163" t="str">
            <v>Consultas ambulatorias</v>
          </cell>
        </row>
        <row r="164">
          <cell r="E164" t="str">
            <v>CS141297</v>
          </cell>
          <cell r="F164">
            <v>45184</v>
          </cell>
          <cell r="G164">
            <v>45240</v>
          </cell>
          <cell r="H164">
            <v>59288</v>
          </cell>
          <cell r="I164">
            <v>59288</v>
          </cell>
          <cell r="J164" t="str">
            <v>Pago por evento</v>
          </cell>
          <cell r="K164" t="str">
            <v>Caldas</v>
          </cell>
          <cell r="L164" t="str">
            <v>Servicios ambulatorios</v>
          </cell>
        </row>
        <row r="165">
          <cell r="E165" t="str">
            <v>RM70313</v>
          </cell>
          <cell r="F165">
            <v>45184</v>
          </cell>
          <cell r="G165">
            <v>45205</v>
          </cell>
          <cell r="H165">
            <v>64500</v>
          </cell>
          <cell r="I165">
            <v>64500</v>
          </cell>
          <cell r="J165" t="str">
            <v>Evento</v>
          </cell>
          <cell r="K165" t="str">
            <v>Risaralda</v>
          </cell>
          <cell r="L165" t="str">
            <v>Consultas ambulatorias</v>
          </cell>
        </row>
        <row r="166">
          <cell r="E166" t="str">
            <v>RM70286</v>
          </cell>
          <cell r="F166">
            <v>45184</v>
          </cell>
          <cell r="G166">
            <v>45204</v>
          </cell>
          <cell r="H166">
            <v>87990</v>
          </cell>
          <cell r="I166">
            <v>87990</v>
          </cell>
          <cell r="J166" t="str">
            <v>Evento</v>
          </cell>
          <cell r="K166" t="str">
            <v>Risaralda</v>
          </cell>
          <cell r="L166" t="str">
            <v>Consultas ambulatorias</v>
          </cell>
        </row>
        <row r="167">
          <cell r="E167" t="str">
            <v>RM70367</v>
          </cell>
          <cell r="F167">
            <v>45187</v>
          </cell>
          <cell r="G167">
            <v>45205</v>
          </cell>
          <cell r="H167">
            <v>27984</v>
          </cell>
          <cell r="I167">
            <v>27984</v>
          </cell>
          <cell r="J167" t="str">
            <v>Evento</v>
          </cell>
          <cell r="K167" t="str">
            <v>Risaralda</v>
          </cell>
          <cell r="L167" t="str">
            <v>Consultas ambulatorias</v>
          </cell>
        </row>
        <row r="168">
          <cell r="E168" t="str">
            <v>RM70370</v>
          </cell>
          <cell r="F168">
            <v>45187</v>
          </cell>
          <cell r="G168">
            <v>45204</v>
          </cell>
          <cell r="H168">
            <v>38700</v>
          </cell>
          <cell r="I168">
            <v>38700</v>
          </cell>
          <cell r="J168" t="str">
            <v>Evento</v>
          </cell>
          <cell r="K168" t="str">
            <v>Risaralda</v>
          </cell>
          <cell r="L168" t="str">
            <v>Consultas ambulatorias</v>
          </cell>
        </row>
        <row r="169">
          <cell r="E169" t="str">
            <v>RM70386</v>
          </cell>
          <cell r="F169">
            <v>45187</v>
          </cell>
          <cell r="G169">
            <v>45204</v>
          </cell>
          <cell r="H169">
            <v>17379825</v>
          </cell>
          <cell r="I169">
            <v>8036368</v>
          </cell>
          <cell r="J169" t="str">
            <v>Evento</v>
          </cell>
          <cell r="K169" t="str">
            <v>Risaralda</v>
          </cell>
          <cell r="L169" t="str">
            <v>Consultas ambulatorias</v>
          </cell>
        </row>
        <row r="170">
          <cell r="E170" t="str">
            <v>RM70453</v>
          </cell>
          <cell r="F170">
            <v>45188</v>
          </cell>
          <cell r="G170">
            <v>45205</v>
          </cell>
          <cell r="H170">
            <v>26824931</v>
          </cell>
          <cell r="I170">
            <v>26824931</v>
          </cell>
          <cell r="J170" t="str">
            <v>Evento</v>
          </cell>
          <cell r="K170" t="str">
            <v>Risaralda</v>
          </cell>
          <cell r="L170" t="str">
            <v>Consultas ambulatorias</v>
          </cell>
        </row>
        <row r="171">
          <cell r="E171" t="str">
            <v>RM70551</v>
          </cell>
          <cell r="F171">
            <v>45189</v>
          </cell>
          <cell r="G171">
            <v>45205</v>
          </cell>
          <cell r="H171">
            <v>32964</v>
          </cell>
          <cell r="I171">
            <v>32964</v>
          </cell>
          <cell r="J171" t="str">
            <v>Evento</v>
          </cell>
          <cell r="K171" t="str">
            <v>Risaralda</v>
          </cell>
          <cell r="L171" t="str">
            <v>Consultas ambulatorias</v>
          </cell>
        </row>
        <row r="172">
          <cell r="E172" t="str">
            <v>RM70565</v>
          </cell>
          <cell r="F172">
            <v>45189</v>
          </cell>
          <cell r="G172">
            <v>45204</v>
          </cell>
          <cell r="H172">
            <v>56533</v>
          </cell>
          <cell r="I172">
            <v>56533</v>
          </cell>
          <cell r="J172" t="str">
            <v>Evento</v>
          </cell>
          <cell r="K172" t="str">
            <v>Risaralda</v>
          </cell>
          <cell r="L172" t="str">
            <v>Consultas ambulatorias</v>
          </cell>
        </row>
        <row r="173">
          <cell r="E173" t="str">
            <v>RC18819</v>
          </cell>
          <cell r="F173">
            <v>45190</v>
          </cell>
          <cell r="G173">
            <v>45205</v>
          </cell>
          <cell r="H173">
            <v>64500</v>
          </cell>
          <cell r="I173">
            <v>64500</v>
          </cell>
          <cell r="J173" t="str">
            <v>Evento</v>
          </cell>
          <cell r="K173" t="str">
            <v>Risaralda</v>
          </cell>
          <cell r="L173" t="str">
            <v>Consultas ambulatorias</v>
          </cell>
        </row>
        <row r="174">
          <cell r="E174" t="str">
            <v>RM70612</v>
          </cell>
          <cell r="F174">
            <v>45190</v>
          </cell>
          <cell r="G174">
            <v>45204</v>
          </cell>
          <cell r="H174">
            <v>17384111</v>
          </cell>
          <cell r="I174">
            <v>17384111</v>
          </cell>
          <cell r="J174" t="str">
            <v>Evento</v>
          </cell>
          <cell r="K174" t="str">
            <v>Risaralda</v>
          </cell>
          <cell r="L174" t="str">
            <v>Consultas ambulatorias</v>
          </cell>
        </row>
        <row r="175">
          <cell r="E175" t="str">
            <v>RM70729</v>
          </cell>
          <cell r="F175">
            <v>45191</v>
          </cell>
          <cell r="G175">
            <v>45204</v>
          </cell>
          <cell r="H175">
            <v>32262996</v>
          </cell>
          <cell r="I175">
            <v>1158432</v>
          </cell>
          <cell r="J175" t="str">
            <v>Evento</v>
          </cell>
          <cell r="K175" t="str">
            <v>Risaralda</v>
          </cell>
          <cell r="L175" t="str">
            <v>Consultas ambulatorias | Servicios hospitalarios</v>
          </cell>
        </row>
        <row r="176">
          <cell r="E176" t="str">
            <v>RM70705</v>
          </cell>
          <cell r="F176">
            <v>45191</v>
          </cell>
          <cell r="G176">
            <v>45204</v>
          </cell>
          <cell r="H176">
            <v>44106836</v>
          </cell>
          <cell r="I176">
            <v>3446616</v>
          </cell>
          <cell r="J176" t="str">
            <v>Evento</v>
          </cell>
          <cell r="K176" t="str">
            <v>Risaralda</v>
          </cell>
          <cell r="L176" t="str">
            <v>Consultas ambulatorias | Servicios ambulatorios</v>
          </cell>
        </row>
        <row r="177">
          <cell r="E177" t="str">
            <v>RM70733</v>
          </cell>
          <cell r="F177">
            <v>45191</v>
          </cell>
          <cell r="G177">
            <v>45217</v>
          </cell>
          <cell r="H177">
            <v>5761941</v>
          </cell>
          <cell r="I177">
            <v>5761941</v>
          </cell>
          <cell r="J177" t="str">
            <v>Evento</v>
          </cell>
          <cell r="K177" t="str">
            <v>Risaralda</v>
          </cell>
          <cell r="L177" t="str">
            <v>Exámenes de laboratorio, imágenes y otras ayudas diagnósticas ambulatorias</v>
          </cell>
        </row>
        <row r="178">
          <cell r="E178" t="str">
            <v>RM70727</v>
          </cell>
          <cell r="F178">
            <v>45191</v>
          </cell>
          <cell r="G178">
            <v>45205</v>
          </cell>
          <cell r="H178">
            <v>2343480</v>
          </cell>
          <cell r="I178">
            <v>2343480</v>
          </cell>
          <cell r="J178" t="str">
            <v>Evento</v>
          </cell>
          <cell r="K178" t="str">
            <v>Risaralda</v>
          </cell>
          <cell r="L178" t="str">
            <v>Consultas ambulatorias</v>
          </cell>
        </row>
        <row r="179">
          <cell r="E179" t="str">
            <v>RC18866</v>
          </cell>
          <cell r="F179">
            <v>45191</v>
          </cell>
          <cell r="G179">
            <v>45205</v>
          </cell>
          <cell r="H179">
            <v>56533</v>
          </cell>
          <cell r="I179">
            <v>56533</v>
          </cell>
          <cell r="J179" t="str">
            <v>Evento</v>
          </cell>
          <cell r="K179" t="str">
            <v>Risaralda</v>
          </cell>
          <cell r="L179" t="str">
            <v>Consultas ambulatorias</v>
          </cell>
        </row>
        <row r="180">
          <cell r="E180" t="str">
            <v>CS142161</v>
          </cell>
          <cell r="F180">
            <v>45191</v>
          </cell>
          <cell r="G180">
            <v>45237</v>
          </cell>
          <cell r="H180">
            <v>59288</v>
          </cell>
          <cell r="I180">
            <v>59288</v>
          </cell>
          <cell r="J180" t="str">
            <v>Pago por evento</v>
          </cell>
          <cell r="K180" t="str">
            <v>Caldas</v>
          </cell>
          <cell r="L180" t="str">
            <v>Consultas ambulatorias</v>
          </cell>
        </row>
        <row r="181">
          <cell r="E181" t="str">
            <v>RM70735</v>
          </cell>
          <cell r="F181">
            <v>45191</v>
          </cell>
          <cell r="G181">
            <v>45205</v>
          </cell>
          <cell r="H181">
            <v>20936693</v>
          </cell>
          <cell r="I181">
            <v>20936693</v>
          </cell>
          <cell r="J181" t="str">
            <v>Evento</v>
          </cell>
          <cell r="K181" t="str">
            <v>Risaralda</v>
          </cell>
          <cell r="L181" t="str">
            <v>Consultas ambulatorias</v>
          </cell>
        </row>
        <row r="182">
          <cell r="E182" t="str">
            <v>RC18948</v>
          </cell>
          <cell r="F182">
            <v>45194</v>
          </cell>
          <cell r="G182">
            <v>45205</v>
          </cell>
          <cell r="H182">
            <v>56533</v>
          </cell>
          <cell r="I182">
            <v>56533</v>
          </cell>
          <cell r="J182" t="str">
            <v>Evento</v>
          </cell>
          <cell r="K182" t="str">
            <v>Risaralda</v>
          </cell>
          <cell r="L182" t="str">
            <v>Consultas ambulatorias</v>
          </cell>
        </row>
        <row r="183">
          <cell r="E183" t="str">
            <v>RM70920</v>
          </cell>
          <cell r="F183">
            <v>45194</v>
          </cell>
          <cell r="G183">
            <v>45265</v>
          </cell>
          <cell r="H183">
            <v>17142857</v>
          </cell>
          <cell r="I183">
            <v>17142857</v>
          </cell>
          <cell r="J183" t="str">
            <v>Evento</v>
          </cell>
          <cell r="K183" t="str">
            <v>Risaralda</v>
          </cell>
          <cell r="L183" t="str">
            <v>Servicios ambulatorios</v>
          </cell>
        </row>
        <row r="184">
          <cell r="E184" t="str">
            <v>RM70925</v>
          </cell>
          <cell r="F184">
            <v>45194</v>
          </cell>
          <cell r="G184">
            <v>45205</v>
          </cell>
          <cell r="H184">
            <v>56533</v>
          </cell>
          <cell r="I184">
            <v>56533</v>
          </cell>
          <cell r="J184" t="str">
            <v>Evento</v>
          </cell>
          <cell r="K184" t="str">
            <v>Risaralda</v>
          </cell>
          <cell r="L184" t="str">
            <v>Consultas ambulatorias</v>
          </cell>
        </row>
        <row r="185">
          <cell r="E185" t="str">
            <v>RM70894</v>
          </cell>
          <cell r="F185">
            <v>45194</v>
          </cell>
          <cell r="G185">
            <v>45205</v>
          </cell>
          <cell r="H185">
            <v>336399</v>
          </cell>
          <cell r="I185">
            <v>336399</v>
          </cell>
          <cell r="J185" t="str">
            <v>Evento</v>
          </cell>
          <cell r="K185" t="str">
            <v>Risaralda</v>
          </cell>
          <cell r="L185" t="str">
            <v>Consultas ambulatorias</v>
          </cell>
        </row>
        <row r="186">
          <cell r="E186" t="str">
            <v>RM70861</v>
          </cell>
          <cell r="F186">
            <v>45194</v>
          </cell>
          <cell r="G186">
            <v>45237</v>
          </cell>
          <cell r="H186">
            <v>261700</v>
          </cell>
          <cell r="I186">
            <v>261700</v>
          </cell>
          <cell r="J186" t="str">
            <v>Evento</v>
          </cell>
          <cell r="K186" t="str">
            <v>Risaralda</v>
          </cell>
          <cell r="L186" t="str">
            <v>Servicios ambulatorios</v>
          </cell>
        </row>
        <row r="187">
          <cell r="E187" t="str">
            <v>RM70841</v>
          </cell>
          <cell r="F187">
            <v>45194</v>
          </cell>
          <cell r="G187">
            <v>45217</v>
          </cell>
          <cell r="H187">
            <v>801462</v>
          </cell>
          <cell r="I187">
            <v>801462</v>
          </cell>
          <cell r="J187" t="str">
            <v>Evento</v>
          </cell>
          <cell r="K187" t="str">
            <v>Risaralda</v>
          </cell>
          <cell r="L187" t="str">
            <v>Exámenes de laboratorio, imágenes y otras ayudas diagnósticas ambulatorias</v>
          </cell>
        </row>
        <row r="188">
          <cell r="E188" t="str">
            <v>RM70942</v>
          </cell>
          <cell r="F188">
            <v>45195</v>
          </cell>
          <cell r="G188">
            <v>45205</v>
          </cell>
          <cell r="H188">
            <v>175920</v>
          </cell>
          <cell r="I188">
            <v>175920</v>
          </cell>
          <cell r="J188" t="str">
            <v>Evento</v>
          </cell>
          <cell r="K188" t="str">
            <v>Risaralda</v>
          </cell>
          <cell r="L188" t="str">
            <v>Consultas ambulatorias</v>
          </cell>
        </row>
        <row r="189">
          <cell r="E189" t="str">
            <v>RM70991</v>
          </cell>
          <cell r="F189">
            <v>45195</v>
          </cell>
          <cell r="G189">
            <v>45205</v>
          </cell>
          <cell r="H189">
            <v>11950216</v>
          </cell>
          <cell r="I189">
            <v>11950216</v>
          </cell>
          <cell r="J189" t="str">
            <v>Evento</v>
          </cell>
          <cell r="K189" t="str">
            <v>Risaralda</v>
          </cell>
          <cell r="L189" t="str">
            <v>Consultas ambulatorias</v>
          </cell>
        </row>
        <row r="190">
          <cell r="E190" t="str">
            <v>RM71161</v>
          </cell>
          <cell r="F190">
            <v>45196</v>
          </cell>
          <cell r="G190">
            <v>45204</v>
          </cell>
          <cell r="H190">
            <v>64500</v>
          </cell>
          <cell r="I190">
            <v>64500</v>
          </cell>
          <cell r="J190" t="str">
            <v>Evento</v>
          </cell>
          <cell r="K190" t="str">
            <v>Risaralda</v>
          </cell>
          <cell r="L190" t="str">
            <v>Consultas ambulatorias</v>
          </cell>
        </row>
        <row r="191">
          <cell r="E191" t="str">
            <v>RM71120</v>
          </cell>
          <cell r="F191">
            <v>45196</v>
          </cell>
          <cell r="G191">
            <v>45204</v>
          </cell>
          <cell r="H191">
            <v>64500</v>
          </cell>
          <cell r="I191">
            <v>64500</v>
          </cell>
          <cell r="J191" t="str">
            <v>Evento</v>
          </cell>
          <cell r="K191" t="str">
            <v>Risaralda</v>
          </cell>
          <cell r="L191" t="str">
            <v>Consultas ambulatorias</v>
          </cell>
        </row>
        <row r="192">
          <cell r="E192" t="str">
            <v>RC19057</v>
          </cell>
          <cell r="F192">
            <v>45196</v>
          </cell>
          <cell r="G192">
            <v>45205</v>
          </cell>
          <cell r="H192">
            <v>79049</v>
          </cell>
          <cell r="I192">
            <v>79049</v>
          </cell>
          <cell r="J192" t="str">
            <v>Evento</v>
          </cell>
          <cell r="K192" t="str">
            <v>Risaralda</v>
          </cell>
          <cell r="L192" t="str">
            <v>Consultas ambulatorias</v>
          </cell>
        </row>
        <row r="193">
          <cell r="E193" t="str">
            <v>RM71125</v>
          </cell>
          <cell r="F193">
            <v>45196</v>
          </cell>
          <cell r="G193">
            <v>45204</v>
          </cell>
          <cell r="H193">
            <v>56533</v>
          </cell>
          <cell r="I193">
            <v>56533</v>
          </cell>
          <cell r="J193" t="str">
            <v>Evento</v>
          </cell>
          <cell r="K193" t="str">
            <v>Risaralda</v>
          </cell>
          <cell r="L193" t="str">
            <v>Consultas ambulatorias</v>
          </cell>
        </row>
        <row r="194">
          <cell r="E194" t="str">
            <v>RC19048</v>
          </cell>
          <cell r="F194">
            <v>45196</v>
          </cell>
          <cell r="G194">
            <v>45205</v>
          </cell>
          <cell r="H194">
            <v>56533</v>
          </cell>
          <cell r="I194">
            <v>56533</v>
          </cell>
          <cell r="J194" t="str">
            <v>Evento</v>
          </cell>
          <cell r="K194" t="str">
            <v>Risaralda</v>
          </cell>
          <cell r="L194" t="str">
            <v>Consultas ambulatorias</v>
          </cell>
        </row>
        <row r="195">
          <cell r="E195" t="str">
            <v>RC19031</v>
          </cell>
          <cell r="F195">
            <v>45196</v>
          </cell>
          <cell r="G195">
            <v>45205</v>
          </cell>
          <cell r="H195">
            <v>64500</v>
          </cell>
          <cell r="I195">
            <v>64500</v>
          </cell>
          <cell r="J195" t="str">
            <v>Evento</v>
          </cell>
          <cell r="K195" t="str">
            <v>Risaralda</v>
          </cell>
          <cell r="L195" t="str">
            <v>Consultas ambulatorias</v>
          </cell>
        </row>
        <row r="196">
          <cell r="E196" t="str">
            <v>RM71203</v>
          </cell>
          <cell r="F196">
            <v>45197</v>
          </cell>
          <cell r="G196">
            <v>45205</v>
          </cell>
          <cell r="H196">
            <v>80623</v>
          </cell>
          <cell r="I196">
            <v>80623</v>
          </cell>
          <cell r="J196" t="str">
            <v>Evento</v>
          </cell>
          <cell r="K196" t="str">
            <v>Risaralda</v>
          </cell>
          <cell r="L196" t="str">
            <v>Consultas ambulatorias</v>
          </cell>
        </row>
        <row r="197">
          <cell r="E197" t="str">
            <v>RM71204</v>
          </cell>
          <cell r="F197">
            <v>45197</v>
          </cell>
          <cell r="G197">
            <v>45237</v>
          </cell>
          <cell r="H197">
            <v>901037</v>
          </cell>
          <cell r="I197">
            <v>901037</v>
          </cell>
          <cell r="J197" t="str">
            <v>Evento</v>
          </cell>
          <cell r="K197" t="str">
            <v>Risaralda</v>
          </cell>
          <cell r="L197" t="str">
            <v>Servicios ambulatorios</v>
          </cell>
        </row>
        <row r="198">
          <cell r="E198" t="str">
            <v>RM71297</v>
          </cell>
          <cell r="F198">
            <v>45197</v>
          </cell>
          <cell r="G198">
            <v>45204</v>
          </cell>
          <cell r="H198">
            <v>64500</v>
          </cell>
          <cell r="I198">
            <v>64500</v>
          </cell>
          <cell r="J198" t="str">
            <v>Evento</v>
          </cell>
          <cell r="K198" t="str">
            <v>Risaralda</v>
          </cell>
          <cell r="L198" t="str">
            <v>Consultas ambulatorias</v>
          </cell>
        </row>
        <row r="199">
          <cell r="E199" t="str">
            <v>RM71298</v>
          </cell>
          <cell r="F199">
            <v>45197</v>
          </cell>
          <cell r="G199">
            <v>45204</v>
          </cell>
          <cell r="H199">
            <v>901037</v>
          </cell>
          <cell r="I199">
            <v>901037</v>
          </cell>
          <cell r="J199" t="str">
            <v>Evento</v>
          </cell>
          <cell r="K199" t="str">
            <v>Risaralda</v>
          </cell>
          <cell r="L199" t="str">
            <v>Consultas ambulatorias</v>
          </cell>
        </row>
        <row r="200">
          <cell r="E200" t="str">
            <v>RM71488</v>
          </cell>
          <cell r="F200">
            <v>45198</v>
          </cell>
          <cell r="G200">
            <v>45217</v>
          </cell>
          <cell r="H200">
            <v>1412882</v>
          </cell>
          <cell r="I200">
            <v>1412882</v>
          </cell>
          <cell r="J200" t="str">
            <v>Evento</v>
          </cell>
          <cell r="K200" t="str">
            <v>Risaralda</v>
          </cell>
          <cell r="L200" t="str">
            <v>Exámenes de laboratorio, imágenes y otras ayudas diagnósticas ambulatorias</v>
          </cell>
        </row>
        <row r="201">
          <cell r="E201" t="str">
            <v>RM71515</v>
          </cell>
          <cell r="F201">
            <v>45198</v>
          </cell>
          <cell r="G201">
            <v>45217</v>
          </cell>
          <cell r="H201">
            <v>8326679</v>
          </cell>
          <cell r="I201">
            <v>8326679</v>
          </cell>
          <cell r="J201" t="str">
            <v>Evento</v>
          </cell>
          <cell r="K201" t="str">
            <v>Risaralda</v>
          </cell>
          <cell r="L201" t="str">
            <v>Exámenes de laboratorio, imágenes y otras ayudas diagnósticas ambulatorias</v>
          </cell>
        </row>
        <row r="202">
          <cell r="E202" t="str">
            <v>RM71456</v>
          </cell>
          <cell r="F202">
            <v>45198</v>
          </cell>
          <cell r="G202">
            <v>45204</v>
          </cell>
          <cell r="H202">
            <v>346915</v>
          </cell>
          <cell r="I202">
            <v>346915</v>
          </cell>
          <cell r="J202" t="str">
            <v>Evento</v>
          </cell>
          <cell r="K202" t="str">
            <v>Risaralda</v>
          </cell>
          <cell r="L202" t="str">
            <v>Consultas ambulatorias</v>
          </cell>
        </row>
        <row r="203">
          <cell r="E203" t="str">
            <v>RM71458</v>
          </cell>
          <cell r="F203">
            <v>45198</v>
          </cell>
          <cell r="G203">
            <v>45204</v>
          </cell>
          <cell r="H203">
            <v>1549700</v>
          </cell>
          <cell r="I203">
            <v>1549700</v>
          </cell>
          <cell r="J203" t="str">
            <v>Evento</v>
          </cell>
          <cell r="K203" t="str">
            <v>Risaralda</v>
          </cell>
          <cell r="L203" t="str">
            <v>Consultas ambulatorias</v>
          </cell>
        </row>
        <row r="204">
          <cell r="E204" t="str">
            <v>RM71507</v>
          </cell>
          <cell r="F204">
            <v>45198</v>
          </cell>
          <cell r="G204">
            <v>45217</v>
          </cell>
          <cell r="H204">
            <v>346915</v>
          </cell>
          <cell r="I204">
            <v>346915</v>
          </cell>
          <cell r="J204" t="str">
            <v>Evento</v>
          </cell>
          <cell r="K204" t="str">
            <v>Risaralda</v>
          </cell>
          <cell r="L204" t="str">
            <v>Exámenes de laboratorio, imágenes y otras ayudas diagnósticas ambulatorias</v>
          </cell>
        </row>
        <row r="205">
          <cell r="E205" t="str">
            <v>RM71364</v>
          </cell>
          <cell r="F205">
            <v>45198</v>
          </cell>
          <cell r="G205">
            <v>45217</v>
          </cell>
          <cell r="H205">
            <v>32964</v>
          </cell>
          <cell r="I205">
            <v>32964</v>
          </cell>
          <cell r="J205" t="str">
            <v>Evento</v>
          </cell>
          <cell r="K205" t="str">
            <v>Risaralda</v>
          </cell>
          <cell r="L205" t="str">
            <v>Exámenes de laboratorio, imágenes y otras ayudas diagnósticas ambulatorias</v>
          </cell>
        </row>
        <row r="206">
          <cell r="E206" t="str">
            <v>RC19134</v>
          </cell>
          <cell r="F206">
            <v>45198</v>
          </cell>
          <cell r="G206">
            <v>45205</v>
          </cell>
          <cell r="H206">
            <v>64500</v>
          </cell>
          <cell r="I206">
            <v>64500</v>
          </cell>
          <cell r="J206" t="str">
            <v>Evento</v>
          </cell>
          <cell r="K206" t="str">
            <v>Risaralda</v>
          </cell>
          <cell r="L206" t="str">
            <v>Consultas ambulatorias</v>
          </cell>
        </row>
        <row r="207">
          <cell r="E207" t="str">
            <v>QA25933</v>
          </cell>
          <cell r="F207">
            <v>45198</v>
          </cell>
          <cell r="G207">
            <v>45212</v>
          </cell>
          <cell r="H207">
            <v>60400</v>
          </cell>
          <cell r="I207">
            <v>60400</v>
          </cell>
          <cell r="J207" t="str">
            <v>Pago por evento</v>
          </cell>
          <cell r="K207" t="str">
            <v>Quindio</v>
          </cell>
          <cell r="L207" t="str">
            <v>Consultas ambulatorias</v>
          </cell>
        </row>
        <row r="208">
          <cell r="E208" t="str">
            <v>RM71413</v>
          </cell>
          <cell r="F208">
            <v>45198</v>
          </cell>
          <cell r="G208">
            <v>45217</v>
          </cell>
          <cell r="H208">
            <v>394247</v>
          </cell>
          <cell r="I208">
            <v>394247</v>
          </cell>
          <cell r="J208" t="str">
            <v>Evento</v>
          </cell>
          <cell r="K208" t="str">
            <v>Risaralda</v>
          </cell>
          <cell r="L208" t="str">
            <v>Consultas ambulatorias</v>
          </cell>
        </row>
        <row r="209">
          <cell r="E209" t="str">
            <v>RM71587</v>
          </cell>
          <cell r="F209">
            <v>45201</v>
          </cell>
          <cell r="G209">
            <v>45217</v>
          </cell>
          <cell r="H209">
            <v>108264</v>
          </cell>
          <cell r="I209">
            <v>108264</v>
          </cell>
          <cell r="J209" t="str">
            <v>Evento</v>
          </cell>
          <cell r="K209" t="str">
            <v>Risaralda</v>
          </cell>
          <cell r="L209" t="str">
            <v>Exámenes de laboratorio, imágenes y otras ayudas diagnósticas ambulatorias</v>
          </cell>
        </row>
        <row r="210">
          <cell r="E210" t="str">
            <v>RM71600</v>
          </cell>
          <cell r="F210">
            <v>45201</v>
          </cell>
          <cell r="G210">
            <v>45217</v>
          </cell>
          <cell r="H210">
            <v>56533</v>
          </cell>
          <cell r="I210">
            <v>56533</v>
          </cell>
          <cell r="J210" t="str">
            <v>Evento</v>
          </cell>
          <cell r="K210" t="str">
            <v>Risaralda</v>
          </cell>
          <cell r="L210" t="str">
            <v>Consultas ambulatorias</v>
          </cell>
        </row>
        <row r="211">
          <cell r="E211" t="str">
            <v>RM71610</v>
          </cell>
          <cell r="F211">
            <v>45201</v>
          </cell>
          <cell r="G211">
            <v>45217</v>
          </cell>
          <cell r="H211">
            <v>57800</v>
          </cell>
          <cell r="I211">
            <v>57800</v>
          </cell>
          <cell r="J211" t="str">
            <v>Evento</v>
          </cell>
          <cell r="K211" t="str">
            <v>Risaralda</v>
          </cell>
          <cell r="L211" t="str">
            <v>Consultas ambulatorias</v>
          </cell>
        </row>
        <row r="212">
          <cell r="E212" t="str">
            <v>RM71621</v>
          </cell>
          <cell r="F212">
            <v>45201</v>
          </cell>
          <cell r="G212">
            <v>45217</v>
          </cell>
          <cell r="H212">
            <v>289200</v>
          </cell>
          <cell r="I212">
            <v>289200</v>
          </cell>
          <cell r="J212" t="str">
            <v>Evento</v>
          </cell>
          <cell r="K212" t="str">
            <v>Risaralda</v>
          </cell>
          <cell r="L212" t="str">
            <v>Exámenes de laboratorio, imágenes y otras ayudas diagnósticas ambulatorias</v>
          </cell>
        </row>
        <row r="213">
          <cell r="E213" t="str">
            <v>RC19175</v>
          </cell>
          <cell r="F213">
            <v>45201</v>
          </cell>
          <cell r="G213">
            <v>45250</v>
          </cell>
          <cell r="H213">
            <v>60400</v>
          </cell>
          <cell r="I213">
            <v>60400</v>
          </cell>
          <cell r="J213" t="str">
            <v>Evento</v>
          </cell>
          <cell r="K213" t="str">
            <v>Risaralda</v>
          </cell>
          <cell r="L213" t="str">
            <v>Consultas ambulatorias</v>
          </cell>
        </row>
        <row r="214">
          <cell r="E214" t="str">
            <v>RM71716</v>
          </cell>
          <cell r="F214">
            <v>45202</v>
          </cell>
          <cell r="G214">
            <v>45217</v>
          </cell>
          <cell r="H214">
            <v>446865</v>
          </cell>
          <cell r="I214">
            <v>446865</v>
          </cell>
          <cell r="J214" t="str">
            <v>Evento</v>
          </cell>
          <cell r="K214" t="str">
            <v>Risaralda</v>
          </cell>
          <cell r="L214" t="str">
            <v>Exámenes de laboratorio, imágenes y otras ayudas diagnósticas ambulatorias</v>
          </cell>
        </row>
        <row r="215">
          <cell r="E215" t="str">
            <v>RC19199</v>
          </cell>
          <cell r="F215">
            <v>45202</v>
          </cell>
          <cell r="G215">
            <v>45250</v>
          </cell>
          <cell r="H215">
            <v>69354</v>
          </cell>
          <cell r="I215">
            <v>69354</v>
          </cell>
          <cell r="J215" t="str">
            <v>Evento</v>
          </cell>
          <cell r="K215" t="str">
            <v>Risaralda</v>
          </cell>
          <cell r="L215" t="str">
            <v>Consultas ambulatorias</v>
          </cell>
        </row>
        <row r="216">
          <cell r="E216" t="str">
            <v>RM71683</v>
          </cell>
          <cell r="F216">
            <v>45202</v>
          </cell>
          <cell r="G216">
            <v>45217</v>
          </cell>
          <cell r="H216">
            <v>38700</v>
          </cell>
          <cell r="I216">
            <v>38700</v>
          </cell>
          <cell r="J216" t="str">
            <v>Evento</v>
          </cell>
          <cell r="K216" t="str">
            <v>Risaralda</v>
          </cell>
          <cell r="L216" t="str">
            <v>Exámenes de laboratorio, imágenes y otras ayudas diagnósticas ambulatorias</v>
          </cell>
        </row>
        <row r="217">
          <cell r="E217" t="str">
            <v>RM71752</v>
          </cell>
          <cell r="F217">
            <v>45202</v>
          </cell>
          <cell r="G217">
            <v>45217</v>
          </cell>
          <cell r="H217">
            <v>180510</v>
          </cell>
          <cell r="I217">
            <v>180510</v>
          </cell>
          <cell r="J217" t="str">
            <v>Evento</v>
          </cell>
          <cell r="K217" t="str">
            <v>Risaralda</v>
          </cell>
          <cell r="L217" t="str">
            <v>Medicamentos de uso ambulatorio</v>
          </cell>
        </row>
        <row r="218">
          <cell r="E218" t="str">
            <v>RC19253</v>
          </cell>
          <cell r="F218">
            <v>45203</v>
          </cell>
          <cell r="G218">
            <v>45250</v>
          </cell>
          <cell r="H218">
            <v>56533</v>
          </cell>
          <cell r="I218">
            <v>56533</v>
          </cell>
          <cell r="J218" t="str">
            <v>Evento</v>
          </cell>
          <cell r="K218" t="str">
            <v>Risaralda</v>
          </cell>
          <cell r="L218" t="str">
            <v>Consultas ambulatorias</v>
          </cell>
        </row>
        <row r="219">
          <cell r="E219" t="str">
            <v>RM71821</v>
          </cell>
          <cell r="F219">
            <v>45203</v>
          </cell>
          <cell r="G219">
            <v>45217</v>
          </cell>
          <cell r="H219">
            <v>56533</v>
          </cell>
          <cell r="I219">
            <v>56533</v>
          </cell>
          <cell r="J219" t="str">
            <v>Evento</v>
          </cell>
          <cell r="K219" t="str">
            <v>Risaralda</v>
          </cell>
          <cell r="L219" t="str">
            <v>Consultas ambulatorias</v>
          </cell>
        </row>
        <row r="220">
          <cell r="E220" t="str">
            <v>RM71801</v>
          </cell>
          <cell r="F220">
            <v>45203</v>
          </cell>
          <cell r="G220">
            <v>45217</v>
          </cell>
          <cell r="H220">
            <v>56533</v>
          </cell>
          <cell r="I220">
            <v>56533</v>
          </cell>
          <cell r="J220" t="str">
            <v>Evento</v>
          </cell>
          <cell r="K220" t="str">
            <v>Risaralda</v>
          </cell>
          <cell r="L220" t="str">
            <v>Consultas ambulatorias</v>
          </cell>
        </row>
        <row r="221">
          <cell r="E221" t="str">
            <v>RM71790</v>
          </cell>
          <cell r="F221">
            <v>45203</v>
          </cell>
          <cell r="G221">
            <v>45217</v>
          </cell>
          <cell r="H221">
            <v>56533</v>
          </cell>
          <cell r="I221">
            <v>56533</v>
          </cell>
          <cell r="J221" t="str">
            <v>Evento</v>
          </cell>
          <cell r="K221" t="str">
            <v>Risaralda</v>
          </cell>
          <cell r="L221" t="str">
            <v>Consultas ambulatorias</v>
          </cell>
        </row>
        <row r="222">
          <cell r="E222" t="str">
            <v>RC19286</v>
          </cell>
          <cell r="F222">
            <v>45203</v>
          </cell>
          <cell r="G222">
            <v>45250</v>
          </cell>
          <cell r="H222">
            <v>64500</v>
          </cell>
          <cell r="I222">
            <v>64500</v>
          </cell>
          <cell r="J222" t="str">
            <v>Evento</v>
          </cell>
          <cell r="K222" t="str">
            <v>Risaralda</v>
          </cell>
          <cell r="L222" t="str">
            <v>Consultas ambulatorias</v>
          </cell>
        </row>
        <row r="223">
          <cell r="E223" t="str">
            <v>RM71792</v>
          </cell>
          <cell r="F223">
            <v>45203</v>
          </cell>
          <cell r="G223">
            <v>45217</v>
          </cell>
          <cell r="H223">
            <v>64500</v>
          </cell>
          <cell r="I223">
            <v>64500</v>
          </cell>
          <cell r="J223" t="str">
            <v>Evento</v>
          </cell>
          <cell r="K223" t="str">
            <v>Risaralda</v>
          </cell>
          <cell r="L223" t="str">
            <v>Consultas ambulatorias</v>
          </cell>
        </row>
        <row r="224">
          <cell r="E224" t="str">
            <v>RC19266</v>
          </cell>
          <cell r="F224">
            <v>45203</v>
          </cell>
          <cell r="G224">
            <v>45250</v>
          </cell>
          <cell r="H224">
            <v>56533</v>
          </cell>
          <cell r="I224">
            <v>56533</v>
          </cell>
          <cell r="J224" t="str">
            <v>Evento</v>
          </cell>
          <cell r="K224" t="str">
            <v>Risaralda</v>
          </cell>
          <cell r="L224" t="str">
            <v>Consultas ambulatorias</v>
          </cell>
        </row>
        <row r="225">
          <cell r="E225" t="str">
            <v>RC19267</v>
          </cell>
          <cell r="F225">
            <v>45203</v>
          </cell>
          <cell r="G225">
            <v>45250</v>
          </cell>
          <cell r="H225">
            <v>64500</v>
          </cell>
          <cell r="I225">
            <v>64500</v>
          </cell>
          <cell r="J225" t="str">
            <v>Evento</v>
          </cell>
          <cell r="K225" t="str">
            <v>Risaralda</v>
          </cell>
          <cell r="L225" t="str">
            <v>Consultas ambulatorias</v>
          </cell>
        </row>
        <row r="226">
          <cell r="E226" t="str">
            <v>RC19298</v>
          </cell>
          <cell r="F226">
            <v>45204</v>
          </cell>
          <cell r="G226">
            <v>45250</v>
          </cell>
          <cell r="H226">
            <v>64500</v>
          </cell>
          <cell r="I226">
            <v>64500</v>
          </cell>
          <cell r="J226" t="str">
            <v>Evento</v>
          </cell>
          <cell r="K226" t="str">
            <v>Risaralda</v>
          </cell>
          <cell r="L226" t="str">
            <v>Consultas ambulatorias</v>
          </cell>
        </row>
        <row r="227">
          <cell r="E227" t="str">
            <v>RC19301</v>
          </cell>
          <cell r="F227">
            <v>45204</v>
          </cell>
          <cell r="G227">
            <v>45250</v>
          </cell>
          <cell r="H227">
            <v>64500</v>
          </cell>
          <cell r="I227">
            <v>64500</v>
          </cell>
          <cell r="J227" t="str">
            <v>Evento</v>
          </cell>
          <cell r="K227" t="str">
            <v>Risaralda</v>
          </cell>
          <cell r="L227" t="str">
            <v>Consultas ambulatorias</v>
          </cell>
        </row>
        <row r="228">
          <cell r="E228" t="str">
            <v>RC19314</v>
          </cell>
          <cell r="F228">
            <v>45204</v>
          </cell>
          <cell r="G228">
            <v>45250</v>
          </cell>
          <cell r="H228">
            <v>64500</v>
          </cell>
          <cell r="I228">
            <v>64500</v>
          </cell>
          <cell r="J228" t="str">
            <v>Evento</v>
          </cell>
          <cell r="K228" t="str">
            <v>Risaralda</v>
          </cell>
          <cell r="L228" t="str">
            <v>Consultas ambulatorias</v>
          </cell>
        </row>
        <row r="229">
          <cell r="E229" t="str">
            <v>RM71903</v>
          </cell>
          <cell r="F229">
            <v>45204</v>
          </cell>
          <cell r="G229">
            <v>45217</v>
          </cell>
          <cell r="H229">
            <v>26824931</v>
          </cell>
          <cell r="I229">
            <v>26824931</v>
          </cell>
          <cell r="J229" t="str">
            <v>Evento</v>
          </cell>
          <cell r="K229" t="str">
            <v>Risaralda</v>
          </cell>
          <cell r="L229" t="str">
            <v>Consultas ambulatorias</v>
          </cell>
        </row>
        <row r="230">
          <cell r="E230" t="str">
            <v>RM71942</v>
          </cell>
          <cell r="F230">
            <v>45205</v>
          </cell>
          <cell r="G230">
            <v>45217</v>
          </cell>
          <cell r="H230">
            <v>192600</v>
          </cell>
          <cell r="I230">
            <v>192600</v>
          </cell>
          <cell r="J230" t="str">
            <v>Evento</v>
          </cell>
          <cell r="K230" t="str">
            <v>Risaralda</v>
          </cell>
          <cell r="L230" t="str">
            <v>Exámenes de laboratorio, imágenes y otras ayudas diagnósticas ambulatorias</v>
          </cell>
        </row>
        <row r="231">
          <cell r="E231" t="str">
            <v>RC19348</v>
          </cell>
          <cell r="F231">
            <v>45205</v>
          </cell>
          <cell r="G231">
            <v>45250</v>
          </cell>
          <cell r="H231">
            <v>56533</v>
          </cell>
          <cell r="I231">
            <v>56533</v>
          </cell>
          <cell r="J231" t="str">
            <v>Evento</v>
          </cell>
          <cell r="K231" t="str">
            <v>Risaralda</v>
          </cell>
          <cell r="L231" t="str">
            <v>Consultas ambulatorias</v>
          </cell>
        </row>
        <row r="232">
          <cell r="E232" t="str">
            <v>RM72014</v>
          </cell>
          <cell r="F232">
            <v>45206</v>
          </cell>
          <cell r="G232">
            <v>45217</v>
          </cell>
          <cell r="H232">
            <v>1007700</v>
          </cell>
          <cell r="I232">
            <v>1007700</v>
          </cell>
          <cell r="J232" t="str">
            <v>Evento</v>
          </cell>
          <cell r="K232" t="str">
            <v>Risaralda</v>
          </cell>
          <cell r="L232" t="str">
            <v>Exámenes de laboratorio, imágenes y otras ayudas diagnósticas ambulatorias</v>
          </cell>
        </row>
        <row r="233">
          <cell r="E233" t="str">
            <v>RM72102</v>
          </cell>
          <cell r="F233">
            <v>45208</v>
          </cell>
          <cell r="G233">
            <v>45217</v>
          </cell>
          <cell r="H233">
            <v>18387540</v>
          </cell>
          <cell r="I233">
            <v>18387540</v>
          </cell>
          <cell r="J233" t="str">
            <v>Evento</v>
          </cell>
          <cell r="K233" t="str">
            <v>Risaralda</v>
          </cell>
          <cell r="L233" t="str">
            <v>Servicios ambulatorios</v>
          </cell>
        </row>
        <row r="234">
          <cell r="E234" t="str">
            <v>RM72043</v>
          </cell>
          <cell r="F234">
            <v>45208</v>
          </cell>
          <cell r="G234">
            <v>45217</v>
          </cell>
          <cell r="H234">
            <v>56533</v>
          </cell>
          <cell r="I234">
            <v>56533</v>
          </cell>
          <cell r="J234" t="str">
            <v>Evento</v>
          </cell>
          <cell r="K234" t="str">
            <v>Risaralda</v>
          </cell>
          <cell r="L234" t="str">
            <v>Consultas ambulatorias</v>
          </cell>
        </row>
        <row r="235">
          <cell r="E235" t="str">
            <v>RM72078</v>
          </cell>
          <cell r="F235">
            <v>45208</v>
          </cell>
          <cell r="G235">
            <v>45217</v>
          </cell>
          <cell r="H235">
            <v>64500</v>
          </cell>
          <cell r="I235">
            <v>64500</v>
          </cell>
          <cell r="J235" t="str">
            <v>Evento</v>
          </cell>
          <cell r="K235" t="str">
            <v>Risaralda</v>
          </cell>
          <cell r="L235" t="str">
            <v>Consultas ambulatorias</v>
          </cell>
        </row>
        <row r="236">
          <cell r="E236" t="str">
            <v>RM72096</v>
          </cell>
          <cell r="F236">
            <v>45208</v>
          </cell>
          <cell r="G236">
            <v>45217</v>
          </cell>
          <cell r="H236">
            <v>289200</v>
          </cell>
          <cell r="I236">
            <v>289200</v>
          </cell>
          <cell r="J236" t="str">
            <v>Evento</v>
          </cell>
          <cell r="K236" t="str">
            <v>Risaralda</v>
          </cell>
          <cell r="L236" t="str">
            <v>Exámenes de laboratorio, imágenes y otras ayudas diagnósticas ambulatorias</v>
          </cell>
        </row>
        <row r="237">
          <cell r="E237" t="str">
            <v>RM72098</v>
          </cell>
          <cell r="F237">
            <v>45208</v>
          </cell>
          <cell r="G237">
            <v>45217</v>
          </cell>
          <cell r="H237">
            <v>289200</v>
          </cell>
          <cell r="I237">
            <v>289200</v>
          </cell>
          <cell r="J237" t="str">
            <v>Evento</v>
          </cell>
          <cell r="K237" t="str">
            <v>Risaralda</v>
          </cell>
          <cell r="L237" t="str">
            <v>Exámenes de laboratorio, imágenes y otras ayudas diagnósticas ambulatorias</v>
          </cell>
        </row>
        <row r="238">
          <cell r="E238" t="str">
            <v>RM72104</v>
          </cell>
          <cell r="F238">
            <v>45208</v>
          </cell>
          <cell r="G238">
            <v>45237</v>
          </cell>
          <cell r="H238">
            <v>289200</v>
          </cell>
          <cell r="I238">
            <v>289200</v>
          </cell>
          <cell r="J238" t="str">
            <v>Evento</v>
          </cell>
          <cell r="K238" t="str">
            <v>Risaralda</v>
          </cell>
          <cell r="L238" t="str">
            <v>Servicios ambulatorios</v>
          </cell>
        </row>
        <row r="239">
          <cell r="E239" t="str">
            <v>RM72168</v>
          </cell>
          <cell r="F239">
            <v>45209</v>
          </cell>
          <cell r="G239">
            <v>45217</v>
          </cell>
          <cell r="H239">
            <v>145260</v>
          </cell>
          <cell r="I239">
            <v>145260</v>
          </cell>
          <cell r="J239" t="str">
            <v>Evento</v>
          </cell>
          <cell r="K239" t="str">
            <v>Risaralda</v>
          </cell>
          <cell r="L239" t="str">
            <v>Medicamentos de uso ambulatorio</v>
          </cell>
        </row>
        <row r="240">
          <cell r="E240" t="str">
            <v>RM72155</v>
          </cell>
          <cell r="F240">
            <v>45209</v>
          </cell>
          <cell r="G240">
            <v>45217</v>
          </cell>
          <cell r="H240">
            <v>70797</v>
          </cell>
          <cell r="I240">
            <v>70797</v>
          </cell>
          <cell r="J240" t="str">
            <v>Evento</v>
          </cell>
          <cell r="K240" t="str">
            <v>Risaralda</v>
          </cell>
          <cell r="L240" t="str">
            <v>Exámenes de laboratorio, imágenes y otras ayudas diagnósticas ambulatorias</v>
          </cell>
        </row>
        <row r="241">
          <cell r="E241" t="str">
            <v>RM72159</v>
          </cell>
          <cell r="F241">
            <v>45209</v>
          </cell>
          <cell r="G241">
            <v>45217</v>
          </cell>
          <cell r="H241">
            <v>111100</v>
          </cell>
          <cell r="I241">
            <v>111100</v>
          </cell>
          <cell r="J241" t="str">
            <v>Evento</v>
          </cell>
          <cell r="K241" t="str">
            <v>Risaralda</v>
          </cell>
          <cell r="L241" t="str">
            <v>Exámenes de laboratorio, imágenes y otras ayudas diagnósticas ambulatorias</v>
          </cell>
        </row>
        <row r="242">
          <cell r="E242" t="str">
            <v>RC19419</v>
          </cell>
          <cell r="F242">
            <v>45209</v>
          </cell>
          <cell r="G242">
            <v>45250</v>
          </cell>
          <cell r="H242">
            <v>56533</v>
          </cell>
          <cell r="I242">
            <v>56533</v>
          </cell>
          <cell r="J242" t="str">
            <v>Evento</v>
          </cell>
          <cell r="K242" t="str">
            <v>Risaralda</v>
          </cell>
          <cell r="L242" t="str">
            <v>Consultas ambulatorias</v>
          </cell>
        </row>
        <row r="243">
          <cell r="E243" t="str">
            <v>RM72152</v>
          </cell>
          <cell r="F243">
            <v>45209</v>
          </cell>
          <cell r="G243">
            <v>45217</v>
          </cell>
          <cell r="H243">
            <v>383885</v>
          </cell>
          <cell r="I243">
            <v>383885</v>
          </cell>
          <cell r="J243" t="str">
            <v>Evento</v>
          </cell>
          <cell r="K243" t="str">
            <v>Risaralda</v>
          </cell>
          <cell r="L243" t="str">
            <v>Exámenes de laboratorio, imágenes y otras ayudas diagnósticas ambulatorias</v>
          </cell>
        </row>
        <row r="244">
          <cell r="E244" t="str">
            <v>RC19429</v>
          </cell>
          <cell r="F244">
            <v>45209</v>
          </cell>
          <cell r="G244">
            <v>45250</v>
          </cell>
          <cell r="H244">
            <v>64500</v>
          </cell>
          <cell r="I244">
            <v>64500</v>
          </cell>
          <cell r="J244" t="str">
            <v>Evento</v>
          </cell>
          <cell r="K244" t="str">
            <v>Risaralda</v>
          </cell>
          <cell r="L244" t="str">
            <v>Consultas ambulatorias</v>
          </cell>
        </row>
        <row r="245">
          <cell r="E245" t="str">
            <v>RM72217</v>
          </cell>
          <cell r="F245">
            <v>45209</v>
          </cell>
          <cell r="G245">
            <v>45217</v>
          </cell>
          <cell r="H245">
            <v>64500</v>
          </cell>
          <cell r="I245">
            <v>64500</v>
          </cell>
          <cell r="J245" t="str">
            <v>Evento</v>
          </cell>
          <cell r="K245" t="str">
            <v>Risaralda</v>
          </cell>
          <cell r="L245" t="str">
            <v>Consultas ambulatorias</v>
          </cell>
        </row>
        <row r="246">
          <cell r="E246" t="str">
            <v>RC19438</v>
          </cell>
          <cell r="F246">
            <v>45209</v>
          </cell>
          <cell r="G246">
            <v>45250</v>
          </cell>
          <cell r="H246">
            <v>56533</v>
          </cell>
          <cell r="I246">
            <v>56533</v>
          </cell>
          <cell r="J246" t="str">
            <v>Evento</v>
          </cell>
          <cell r="K246" t="str">
            <v>Risaralda</v>
          </cell>
          <cell r="L246" t="str">
            <v>Consultas ambulatorias</v>
          </cell>
        </row>
        <row r="247">
          <cell r="E247" t="str">
            <v>RC19453</v>
          </cell>
          <cell r="F247">
            <v>45209</v>
          </cell>
          <cell r="G247">
            <v>45250</v>
          </cell>
          <cell r="H247">
            <v>64500</v>
          </cell>
          <cell r="I247">
            <v>64500</v>
          </cell>
          <cell r="J247" t="str">
            <v>Evento</v>
          </cell>
          <cell r="K247" t="str">
            <v>Risaralda</v>
          </cell>
          <cell r="L247" t="str">
            <v>Consultas ambulatorias</v>
          </cell>
        </row>
        <row r="248">
          <cell r="E248" t="str">
            <v>RM72204</v>
          </cell>
          <cell r="F248">
            <v>45209</v>
          </cell>
          <cell r="G248">
            <v>45217</v>
          </cell>
          <cell r="H248">
            <v>16784250</v>
          </cell>
          <cell r="I248">
            <v>16784250</v>
          </cell>
          <cell r="J248" t="str">
            <v>Evento</v>
          </cell>
          <cell r="K248" t="str">
            <v>Risaralda</v>
          </cell>
          <cell r="L248" t="str">
            <v>Servicios ambulatorios</v>
          </cell>
        </row>
        <row r="249">
          <cell r="E249" t="str">
            <v>RM72230</v>
          </cell>
          <cell r="F249">
            <v>45209</v>
          </cell>
          <cell r="G249">
            <v>45233</v>
          </cell>
          <cell r="H249">
            <v>56906933</v>
          </cell>
          <cell r="I249">
            <v>56906933</v>
          </cell>
          <cell r="J249" t="str">
            <v>Evento</v>
          </cell>
          <cell r="K249" t="str">
            <v>Risaralda</v>
          </cell>
          <cell r="L249" t="str">
            <v>Servicios hospitalarios</v>
          </cell>
        </row>
        <row r="250">
          <cell r="E250" t="str">
            <v>RM72347</v>
          </cell>
          <cell r="F250">
            <v>45210</v>
          </cell>
          <cell r="G250">
            <v>45217</v>
          </cell>
          <cell r="H250">
            <v>901037</v>
          </cell>
          <cell r="I250">
            <v>901037</v>
          </cell>
          <cell r="J250" t="str">
            <v>Evento</v>
          </cell>
          <cell r="K250" t="str">
            <v>Risaralda</v>
          </cell>
          <cell r="L250" t="str">
            <v>Consultas ambulatorias</v>
          </cell>
        </row>
        <row r="251">
          <cell r="E251" t="str">
            <v>RM72288</v>
          </cell>
          <cell r="F251">
            <v>45210</v>
          </cell>
          <cell r="G251">
            <v>45217</v>
          </cell>
          <cell r="H251">
            <v>342815</v>
          </cell>
          <cell r="I251">
            <v>342815</v>
          </cell>
          <cell r="J251" t="str">
            <v>Evento</v>
          </cell>
          <cell r="K251" t="str">
            <v>Risaralda</v>
          </cell>
          <cell r="L251" t="str">
            <v>Exámenes de laboratorio, imágenes y otras ayudas diagnósticas ambulatorias</v>
          </cell>
        </row>
        <row r="252">
          <cell r="E252" t="str">
            <v>RM72251</v>
          </cell>
          <cell r="F252">
            <v>45210</v>
          </cell>
          <cell r="G252">
            <v>45217</v>
          </cell>
          <cell r="H252">
            <v>121033</v>
          </cell>
          <cell r="I252">
            <v>121033</v>
          </cell>
          <cell r="J252" t="str">
            <v>Evento</v>
          </cell>
          <cell r="K252" t="str">
            <v>Risaralda</v>
          </cell>
          <cell r="L252" t="str">
            <v>Consultas ambulatorias</v>
          </cell>
        </row>
        <row r="253">
          <cell r="E253" t="str">
            <v>RC19495</v>
          </cell>
          <cell r="F253">
            <v>45210</v>
          </cell>
          <cell r="G253">
            <v>45250</v>
          </cell>
          <cell r="H253">
            <v>94240</v>
          </cell>
          <cell r="I253">
            <v>94240</v>
          </cell>
          <cell r="J253" t="str">
            <v>Evento</v>
          </cell>
          <cell r="K253" t="str">
            <v>Risaralda</v>
          </cell>
          <cell r="L253" t="str">
            <v>Consultas ambulatorias</v>
          </cell>
        </row>
        <row r="254">
          <cell r="E254" t="str">
            <v>RM72257</v>
          </cell>
          <cell r="F254">
            <v>45210</v>
          </cell>
          <cell r="G254">
            <v>45217</v>
          </cell>
          <cell r="H254">
            <v>56533</v>
          </cell>
          <cell r="I254">
            <v>56533</v>
          </cell>
          <cell r="J254" t="str">
            <v>Evento</v>
          </cell>
          <cell r="K254" t="str">
            <v>Risaralda</v>
          </cell>
          <cell r="L254" t="str">
            <v>Consultas ambulatorias</v>
          </cell>
        </row>
        <row r="255">
          <cell r="E255" t="str">
            <v>RM72262</v>
          </cell>
          <cell r="F255">
            <v>45210</v>
          </cell>
          <cell r="G255">
            <v>45217</v>
          </cell>
          <cell r="H255">
            <v>32964</v>
          </cell>
          <cell r="I255">
            <v>32964</v>
          </cell>
          <cell r="J255" t="str">
            <v>Evento</v>
          </cell>
          <cell r="K255" t="str">
            <v>Risaralda</v>
          </cell>
          <cell r="L255" t="str">
            <v>Exámenes de laboratorio, imágenes y otras ayudas diagnósticas ambulatorias</v>
          </cell>
        </row>
        <row r="256">
          <cell r="E256" t="str">
            <v>RM72263</v>
          </cell>
          <cell r="F256">
            <v>45210</v>
          </cell>
          <cell r="G256">
            <v>45217</v>
          </cell>
          <cell r="H256">
            <v>80623</v>
          </cell>
          <cell r="I256">
            <v>80623</v>
          </cell>
          <cell r="J256" t="str">
            <v>Evento</v>
          </cell>
          <cell r="K256" t="str">
            <v>Risaralda</v>
          </cell>
          <cell r="L256" t="str">
            <v>Exámenes de laboratorio, imágenes y otras ayudas diagnósticas ambulatorias</v>
          </cell>
        </row>
        <row r="257">
          <cell r="E257" t="str">
            <v>RM72275</v>
          </cell>
          <cell r="F257">
            <v>45210</v>
          </cell>
          <cell r="G257">
            <v>45217</v>
          </cell>
          <cell r="H257">
            <v>49990</v>
          </cell>
          <cell r="I257">
            <v>49990</v>
          </cell>
          <cell r="J257" t="str">
            <v>Evento</v>
          </cell>
          <cell r="K257" t="str">
            <v>Risaralda</v>
          </cell>
          <cell r="L257" t="str">
            <v>Exámenes de laboratorio, imágenes y otras ayudas diagnósticas ambulatorias</v>
          </cell>
        </row>
        <row r="258">
          <cell r="E258" t="str">
            <v>RM72350</v>
          </cell>
          <cell r="F258">
            <v>45210</v>
          </cell>
          <cell r="G258">
            <v>45217</v>
          </cell>
          <cell r="H258">
            <v>2165647</v>
          </cell>
          <cell r="I258">
            <v>2165647</v>
          </cell>
          <cell r="J258" t="str">
            <v>Evento</v>
          </cell>
          <cell r="K258" t="str">
            <v>Risaralda</v>
          </cell>
          <cell r="L258" t="str">
            <v>Exámenes de laboratorio, imágenes y otras ayudas diagnósticas ambulatorias</v>
          </cell>
        </row>
        <row r="259">
          <cell r="E259" t="str">
            <v>RM72339</v>
          </cell>
          <cell r="F259">
            <v>45210</v>
          </cell>
          <cell r="G259">
            <v>45217</v>
          </cell>
          <cell r="H259">
            <v>56533</v>
          </cell>
          <cell r="I259">
            <v>56533</v>
          </cell>
          <cell r="J259" t="str">
            <v>Evento</v>
          </cell>
          <cell r="K259" t="str">
            <v>Risaralda</v>
          </cell>
          <cell r="L259" t="str">
            <v>Consultas ambulatorias</v>
          </cell>
        </row>
        <row r="260">
          <cell r="E260" t="str">
            <v>RC19537</v>
          </cell>
          <cell r="F260">
            <v>45211</v>
          </cell>
          <cell r="G260">
            <v>45250</v>
          </cell>
          <cell r="H260">
            <v>52770</v>
          </cell>
          <cell r="I260">
            <v>52770</v>
          </cell>
          <cell r="J260" t="str">
            <v>Evento</v>
          </cell>
          <cell r="K260" t="str">
            <v>Risaralda</v>
          </cell>
          <cell r="L260" t="str">
            <v>Consultas ambulatorias</v>
          </cell>
        </row>
        <row r="261">
          <cell r="E261" t="str">
            <v>RC19538</v>
          </cell>
          <cell r="F261">
            <v>45211</v>
          </cell>
          <cell r="G261">
            <v>45250</v>
          </cell>
          <cell r="H261">
            <v>64500</v>
          </cell>
          <cell r="I261">
            <v>64500</v>
          </cell>
          <cell r="J261" t="str">
            <v>Evento</v>
          </cell>
          <cell r="K261" t="str">
            <v>Risaralda</v>
          </cell>
          <cell r="L261" t="str">
            <v>Consultas ambulatorias</v>
          </cell>
        </row>
        <row r="262">
          <cell r="E262" t="str">
            <v>RC19541</v>
          </cell>
          <cell r="F262">
            <v>45211</v>
          </cell>
          <cell r="G262">
            <v>45250</v>
          </cell>
          <cell r="H262">
            <v>64500</v>
          </cell>
          <cell r="I262">
            <v>64500</v>
          </cell>
          <cell r="J262" t="str">
            <v>Evento</v>
          </cell>
          <cell r="K262" t="str">
            <v>Risaralda</v>
          </cell>
          <cell r="L262" t="str">
            <v>Consultas ambulatorias</v>
          </cell>
        </row>
        <row r="263">
          <cell r="E263" t="str">
            <v>RM72399</v>
          </cell>
          <cell r="F263">
            <v>45211</v>
          </cell>
          <cell r="G263">
            <v>45233</v>
          </cell>
          <cell r="H263">
            <v>3693135</v>
          </cell>
          <cell r="I263">
            <v>3693135</v>
          </cell>
          <cell r="J263" t="str">
            <v>Evento</v>
          </cell>
          <cell r="K263" t="str">
            <v>Risaralda</v>
          </cell>
          <cell r="L263" t="str">
            <v>Servicios hospitalarios</v>
          </cell>
        </row>
        <row r="264">
          <cell r="E264" t="str">
            <v>RM72381</v>
          </cell>
          <cell r="F264">
            <v>45211</v>
          </cell>
          <cell r="G264">
            <v>45233</v>
          </cell>
          <cell r="H264">
            <v>145260</v>
          </cell>
          <cell r="I264">
            <v>145260</v>
          </cell>
          <cell r="J264" t="str">
            <v>Evento</v>
          </cell>
          <cell r="K264" t="str">
            <v>Risaralda</v>
          </cell>
          <cell r="L264" t="str">
            <v>Consultas ambulatorias</v>
          </cell>
        </row>
        <row r="265">
          <cell r="E265" t="str">
            <v>RM72411</v>
          </cell>
          <cell r="F265">
            <v>45211</v>
          </cell>
          <cell r="G265">
            <v>45233</v>
          </cell>
          <cell r="H265">
            <v>17804934</v>
          </cell>
          <cell r="I265">
            <v>17804934</v>
          </cell>
          <cell r="J265" t="str">
            <v>Evento</v>
          </cell>
          <cell r="K265" t="str">
            <v>Risaralda</v>
          </cell>
          <cell r="L265" t="str">
            <v>Servicios ambulatorios</v>
          </cell>
        </row>
        <row r="266">
          <cell r="E266" t="str">
            <v>RM72443</v>
          </cell>
          <cell r="F266">
            <v>45212</v>
          </cell>
          <cell r="G266">
            <v>45237</v>
          </cell>
          <cell r="H266">
            <v>6179024</v>
          </cell>
          <cell r="I266">
            <v>6179024</v>
          </cell>
          <cell r="J266" t="str">
            <v>Evento</v>
          </cell>
          <cell r="K266" t="str">
            <v>Risaralda</v>
          </cell>
          <cell r="L266" t="str">
            <v>Servicios ambulatorios</v>
          </cell>
        </row>
        <row r="267">
          <cell r="E267" t="str">
            <v>RM72418</v>
          </cell>
          <cell r="F267">
            <v>45212</v>
          </cell>
          <cell r="G267">
            <v>45233</v>
          </cell>
          <cell r="H267">
            <v>60254</v>
          </cell>
          <cell r="I267">
            <v>60254</v>
          </cell>
          <cell r="J267" t="str">
            <v>Evento</v>
          </cell>
          <cell r="K267" t="str">
            <v>Risaralda</v>
          </cell>
          <cell r="L267" t="str">
            <v>Consultas ambulatorias</v>
          </cell>
        </row>
        <row r="268">
          <cell r="E268" t="str">
            <v>RM72500</v>
          </cell>
          <cell r="F268">
            <v>45212</v>
          </cell>
          <cell r="G268">
            <v>45233</v>
          </cell>
          <cell r="H268">
            <v>11318516</v>
          </cell>
          <cell r="I268">
            <v>11318516</v>
          </cell>
          <cell r="J268" t="str">
            <v>Evento</v>
          </cell>
          <cell r="K268" t="str">
            <v>Risaralda</v>
          </cell>
          <cell r="L268" t="str">
            <v>Servicios ambulatorios</v>
          </cell>
        </row>
        <row r="269">
          <cell r="E269" t="str">
            <v>RM72451</v>
          </cell>
          <cell r="F269">
            <v>45212</v>
          </cell>
          <cell r="G269">
            <v>45233</v>
          </cell>
          <cell r="H269">
            <v>195100</v>
          </cell>
          <cell r="I269">
            <v>195100</v>
          </cell>
          <cell r="J269" t="str">
            <v>Evento</v>
          </cell>
          <cell r="K269" t="str">
            <v>Risaralda</v>
          </cell>
          <cell r="L269" t="str">
            <v>Consultas ambulatorias</v>
          </cell>
        </row>
        <row r="270">
          <cell r="E270" t="str">
            <v>RM72526</v>
          </cell>
          <cell r="F270">
            <v>45213</v>
          </cell>
          <cell r="G270">
            <v>45233</v>
          </cell>
          <cell r="H270">
            <v>6596512</v>
          </cell>
          <cell r="I270">
            <v>6596512</v>
          </cell>
          <cell r="J270" t="str">
            <v>Evento</v>
          </cell>
          <cell r="K270" t="str">
            <v>Risaralda</v>
          </cell>
          <cell r="L270" t="str">
            <v>Servicios ambulatorios</v>
          </cell>
        </row>
        <row r="271">
          <cell r="E271" t="str">
            <v>RM72537</v>
          </cell>
          <cell r="F271">
            <v>45214</v>
          </cell>
          <cell r="G271">
            <v>45233</v>
          </cell>
          <cell r="H271">
            <v>17384111</v>
          </cell>
          <cell r="I271">
            <v>17384111</v>
          </cell>
          <cell r="J271" t="str">
            <v>Evento</v>
          </cell>
          <cell r="K271" t="str">
            <v>Risaralda</v>
          </cell>
          <cell r="L271" t="str">
            <v>Consultas ambulatorias</v>
          </cell>
        </row>
        <row r="272">
          <cell r="E272" t="str">
            <v>RM72576</v>
          </cell>
          <cell r="F272">
            <v>45216</v>
          </cell>
          <cell r="G272">
            <v>45233</v>
          </cell>
          <cell r="H272">
            <v>1027759</v>
          </cell>
          <cell r="I272">
            <v>1027759</v>
          </cell>
          <cell r="J272" t="str">
            <v>Evento</v>
          </cell>
          <cell r="K272" t="str">
            <v>Risaralda</v>
          </cell>
          <cell r="L272" t="str">
            <v>Consultas ambulatorias</v>
          </cell>
        </row>
        <row r="273">
          <cell r="E273" t="str">
            <v>RM72577</v>
          </cell>
          <cell r="F273">
            <v>45216</v>
          </cell>
          <cell r="G273">
            <v>45237</v>
          </cell>
          <cell r="H273">
            <v>363372</v>
          </cell>
          <cell r="I273">
            <v>363372</v>
          </cell>
          <cell r="J273" t="str">
            <v>Evento</v>
          </cell>
          <cell r="K273" t="str">
            <v>Risaralda</v>
          </cell>
          <cell r="L273" t="str">
            <v>Servicios ambulatorios</v>
          </cell>
        </row>
        <row r="274">
          <cell r="E274" t="str">
            <v>RM72550</v>
          </cell>
          <cell r="F274">
            <v>45216</v>
          </cell>
          <cell r="G274">
            <v>45237</v>
          </cell>
          <cell r="H274">
            <v>27984</v>
          </cell>
          <cell r="I274">
            <v>27984</v>
          </cell>
          <cell r="J274" t="str">
            <v>Evento</v>
          </cell>
          <cell r="K274" t="str">
            <v>Risaralda</v>
          </cell>
          <cell r="L274" t="str">
            <v>Consultas ambulatorias</v>
          </cell>
        </row>
        <row r="275">
          <cell r="E275" t="str">
            <v>RM72567</v>
          </cell>
          <cell r="F275">
            <v>45216</v>
          </cell>
          <cell r="G275">
            <v>45233</v>
          </cell>
          <cell r="H275">
            <v>56533</v>
          </cell>
          <cell r="I275">
            <v>56533</v>
          </cell>
          <cell r="J275" t="str">
            <v>Evento</v>
          </cell>
          <cell r="K275" t="str">
            <v>Risaralda</v>
          </cell>
          <cell r="L275" t="str">
            <v>Consultas ambulatorias</v>
          </cell>
        </row>
        <row r="276">
          <cell r="E276" t="str">
            <v>RM72568</v>
          </cell>
          <cell r="F276">
            <v>45216</v>
          </cell>
          <cell r="G276">
            <v>45233</v>
          </cell>
          <cell r="H276">
            <v>56533</v>
          </cell>
          <cell r="I276">
            <v>56533</v>
          </cell>
          <cell r="J276" t="str">
            <v>Evento</v>
          </cell>
          <cell r="K276" t="str">
            <v>Risaralda</v>
          </cell>
          <cell r="L276" t="str">
            <v>Consultas ambulatorias</v>
          </cell>
        </row>
        <row r="277">
          <cell r="E277" t="str">
            <v>RM72618</v>
          </cell>
          <cell r="F277">
            <v>45216</v>
          </cell>
          <cell r="G277">
            <v>45233</v>
          </cell>
          <cell r="H277">
            <v>64500</v>
          </cell>
          <cell r="I277">
            <v>64500</v>
          </cell>
          <cell r="J277" t="str">
            <v>Evento</v>
          </cell>
          <cell r="K277" t="str">
            <v>Risaralda</v>
          </cell>
          <cell r="L277" t="str">
            <v>Consultas ambulatorias</v>
          </cell>
        </row>
        <row r="278">
          <cell r="E278" t="str">
            <v>RM72610</v>
          </cell>
          <cell r="F278">
            <v>45216</v>
          </cell>
          <cell r="G278">
            <v>45233</v>
          </cell>
          <cell r="H278">
            <v>64500</v>
          </cell>
          <cell r="I278">
            <v>64500</v>
          </cell>
          <cell r="J278" t="str">
            <v>Evento</v>
          </cell>
          <cell r="K278" t="str">
            <v>Risaralda</v>
          </cell>
          <cell r="L278" t="str">
            <v>Consultas ambulatorias</v>
          </cell>
        </row>
        <row r="279">
          <cell r="E279" t="str">
            <v>RM72582</v>
          </cell>
          <cell r="F279">
            <v>45216</v>
          </cell>
          <cell r="G279">
            <v>45233</v>
          </cell>
          <cell r="H279">
            <v>1391131</v>
          </cell>
          <cell r="I279">
            <v>1391131</v>
          </cell>
          <cell r="J279" t="str">
            <v>Evento</v>
          </cell>
          <cell r="K279" t="str">
            <v>Risaralda</v>
          </cell>
          <cell r="L279" t="str">
            <v>Consultas ambulatorias</v>
          </cell>
        </row>
        <row r="280">
          <cell r="E280" t="str">
            <v>RM72690</v>
          </cell>
          <cell r="F280">
            <v>45217</v>
          </cell>
          <cell r="G280">
            <v>45233</v>
          </cell>
          <cell r="H280">
            <v>1224483</v>
          </cell>
          <cell r="I280">
            <v>1224483</v>
          </cell>
          <cell r="J280" t="str">
            <v>Evento</v>
          </cell>
          <cell r="K280" t="str">
            <v>Risaralda</v>
          </cell>
          <cell r="L280" t="str">
            <v>Consultas ambulatorias</v>
          </cell>
        </row>
        <row r="281">
          <cell r="E281" t="str">
            <v>RM72739</v>
          </cell>
          <cell r="F281">
            <v>45217</v>
          </cell>
          <cell r="G281">
            <v>45233</v>
          </cell>
          <cell r="H281">
            <v>145260</v>
          </cell>
          <cell r="I281">
            <v>145260</v>
          </cell>
          <cell r="J281" t="str">
            <v>Evento</v>
          </cell>
          <cell r="K281" t="str">
            <v>Risaralda</v>
          </cell>
          <cell r="L281" t="str">
            <v>Consultas ambulatorias</v>
          </cell>
        </row>
        <row r="282">
          <cell r="E282" t="str">
            <v>RM72691</v>
          </cell>
          <cell r="F282">
            <v>45217</v>
          </cell>
          <cell r="G282">
            <v>45233</v>
          </cell>
          <cell r="H282">
            <v>289200</v>
          </cell>
          <cell r="I282">
            <v>289200</v>
          </cell>
          <cell r="J282" t="str">
            <v>Evento</v>
          </cell>
          <cell r="K282" t="str">
            <v>Risaralda</v>
          </cell>
          <cell r="L282" t="str">
            <v>Consultas ambulatorias</v>
          </cell>
        </row>
        <row r="283">
          <cell r="E283" t="str">
            <v>RM72731</v>
          </cell>
          <cell r="F283">
            <v>45217</v>
          </cell>
          <cell r="G283">
            <v>45233</v>
          </cell>
          <cell r="H283">
            <v>484217</v>
          </cell>
          <cell r="I283">
            <v>484217</v>
          </cell>
          <cell r="J283" t="str">
            <v>Evento</v>
          </cell>
          <cell r="K283" t="str">
            <v>Risaralda</v>
          </cell>
          <cell r="L283" t="str">
            <v>Medicamentos de uso ambulatorio</v>
          </cell>
        </row>
        <row r="284">
          <cell r="E284" t="str">
            <v>RM72708</v>
          </cell>
          <cell r="F284">
            <v>45217</v>
          </cell>
          <cell r="G284">
            <v>45233</v>
          </cell>
          <cell r="H284">
            <v>289200</v>
          </cell>
          <cell r="I284">
            <v>289200</v>
          </cell>
          <cell r="J284" t="str">
            <v>Evento</v>
          </cell>
          <cell r="K284" t="str">
            <v>Risaralda</v>
          </cell>
          <cell r="L284" t="str">
            <v>Consultas ambulatorias</v>
          </cell>
        </row>
        <row r="285">
          <cell r="E285" t="str">
            <v>RM72711</v>
          </cell>
          <cell r="F285">
            <v>45217</v>
          </cell>
          <cell r="G285">
            <v>45233</v>
          </cell>
          <cell r="H285">
            <v>289200</v>
          </cell>
          <cell r="I285">
            <v>289200</v>
          </cell>
          <cell r="J285" t="str">
            <v>Evento</v>
          </cell>
          <cell r="K285" t="str">
            <v>Risaralda</v>
          </cell>
          <cell r="L285" t="str">
            <v>Consultas ambulatorias</v>
          </cell>
        </row>
        <row r="286">
          <cell r="E286" t="str">
            <v>RM72735</v>
          </cell>
          <cell r="F286">
            <v>45217</v>
          </cell>
          <cell r="G286">
            <v>45233</v>
          </cell>
          <cell r="H286">
            <v>155000</v>
          </cell>
          <cell r="I286">
            <v>155000</v>
          </cell>
          <cell r="J286" t="str">
            <v>Evento</v>
          </cell>
          <cell r="K286" t="str">
            <v>Risaralda</v>
          </cell>
          <cell r="L286" t="str">
            <v>Consultas ambulatorias</v>
          </cell>
        </row>
        <row r="287">
          <cell r="E287" t="str">
            <v>RM72668</v>
          </cell>
          <cell r="F287">
            <v>45217</v>
          </cell>
          <cell r="G287">
            <v>45233</v>
          </cell>
          <cell r="H287">
            <v>12140929</v>
          </cell>
          <cell r="I287">
            <v>12140929</v>
          </cell>
          <cell r="J287" t="str">
            <v>Evento</v>
          </cell>
          <cell r="K287" t="str">
            <v>Risaralda</v>
          </cell>
          <cell r="L287" t="str">
            <v>Servicios ambulatorios</v>
          </cell>
        </row>
        <row r="288">
          <cell r="E288" t="str">
            <v>RM72747</v>
          </cell>
          <cell r="F288">
            <v>45218</v>
          </cell>
          <cell r="G288">
            <v>45237</v>
          </cell>
          <cell r="H288">
            <v>28864</v>
          </cell>
          <cell r="I288">
            <v>28864</v>
          </cell>
          <cell r="J288" t="str">
            <v>Evento</v>
          </cell>
          <cell r="K288" t="str">
            <v>Risaralda</v>
          </cell>
          <cell r="L288" t="str">
            <v>Consultas ambulatorias</v>
          </cell>
        </row>
        <row r="289">
          <cell r="E289" t="str">
            <v>RC19662</v>
          </cell>
          <cell r="F289">
            <v>45218</v>
          </cell>
          <cell r="G289">
            <v>45250</v>
          </cell>
          <cell r="H289">
            <v>64500</v>
          </cell>
          <cell r="I289">
            <v>64500</v>
          </cell>
          <cell r="J289" t="str">
            <v>Evento</v>
          </cell>
          <cell r="K289" t="str">
            <v>Risaralda</v>
          </cell>
          <cell r="L289" t="str">
            <v>Consultas ambulatorias</v>
          </cell>
        </row>
        <row r="290">
          <cell r="E290" t="str">
            <v>RC19663</v>
          </cell>
          <cell r="F290">
            <v>45218</v>
          </cell>
          <cell r="G290">
            <v>45250</v>
          </cell>
          <cell r="H290">
            <v>64500</v>
          </cell>
          <cell r="I290">
            <v>64500</v>
          </cell>
          <cell r="J290" t="str">
            <v>Evento</v>
          </cell>
          <cell r="K290" t="str">
            <v>Risaralda</v>
          </cell>
          <cell r="L290" t="str">
            <v>Consultas ambulatorias</v>
          </cell>
        </row>
        <row r="291">
          <cell r="E291" t="str">
            <v>RM72877</v>
          </cell>
          <cell r="F291">
            <v>45219</v>
          </cell>
          <cell r="G291">
            <v>45233</v>
          </cell>
          <cell r="H291">
            <v>56946</v>
          </cell>
          <cell r="I291">
            <v>56946</v>
          </cell>
          <cell r="J291" t="str">
            <v>Evento</v>
          </cell>
          <cell r="K291" t="str">
            <v>Risaralda</v>
          </cell>
          <cell r="L291" t="str">
            <v>Consultas ambulatorias</v>
          </cell>
        </row>
        <row r="292">
          <cell r="E292" t="str">
            <v>RM72859</v>
          </cell>
          <cell r="F292">
            <v>45219</v>
          </cell>
          <cell r="G292">
            <v>45233</v>
          </cell>
          <cell r="H292">
            <v>13113936</v>
          </cell>
          <cell r="I292">
            <v>13113936</v>
          </cell>
          <cell r="J292" t="str">
            <v>Evento</v>
          </cell>
          <cell r="K292" t="str">
            <v>Risaralda</v>
          </cell>
          <cell r="L292" t="str">
            <v>Servicios ambulatorios</v>
          </cell>
        </row>
        <row r="293">
          <cell r="E293" t="str">
            <v>RC19690</v>
          </cell>
          <cell r="F293">
            <v>45222</v>
          </cell>
          <cell r="G293">
            <v>45250</v>
          </cell>
          <cell r="H293">
            <v>52433</v>
          </cell>
          <cell r="I293">
            <v>52433</v>
          </cell>
          <cell r="J293" t="str">
            <v>Evento</v>
          </cell>
          <cell r="K293" t="str">
            <v>Risaralda</v>
          </cell>
          <cell r="L293" t="str">
            <v>Consultas ambulatorias</v>
          </cell>
        </row>
        <row r="294">
          <cell r="E294" t="str">
            <v>RM72895</v>
          </cell>
          <cell r="F294">
            <v>45222</v>
          </cell>
          <cell r="G294">
            <v>45233</v>
          </cell>
          <cell r="H294">
            <v>38700</v>
          </cell>
          <cell r="I294">
            <v>38700</v>
          </cell>
          <cell r="J294" t="str">
            <v>Evento</v>
          </cell>
          <cell r="K294" t="str">
            <v>Risaralda</v>
          </cell>
          <cell r="L294" t="str">
            <v>Consultas ambulatorias</v>
          </cell>
        </row>
        <row r="295">
          <cell r="E295" t="str">
            <v>RM72997</v>
          </cell>
          <cell r="F295">
            <v>45222</v>
          </cell>
          <cell r="G295">
            <v>45233</v>
          </cell>
          <cell r="H295">
            <v>57800</v>
          </cell>
          <cell r="I295">
            <v>57800</v>
          </cell>
          <cell r="J295" t="str">
            <v>Evento</v>
          </cell>
          <cell r="K295" t="str">
            <v>Risaralda</v>
          </cell>
          <cell r="L295" t="str">
            <v>Consultas ambulatorias</v>
          </cell>
        </row>
        <row r="296">
          <cell r="E296" t="str">
            <v>RC19752</v>
          </cell>
          <cell r="F296">
            <v>45223</v>
          </cell>
          <cell r="G296">
            <v>45250</v>
          </cell>
          <cell r="H296">
            <v>56533</v>
          </cell>
          <cell r="I296">
            <v>56533</v>
          </cell>
          <cell r="J296" t="str">
            <v>Evento</v>
          </cell>
          <cell r="K296" t="str">
            <v>Risaralda</v>
          </cell>
          <cell r="L296" t="str">
            <v>Consultas ambulatorias</v>
          </cell>
        </row>
        <row r="297">
          <cell r="E297" t="str">
            <v>RC19777</v>
          </cell>
          <cell r="F297">
            <v>45223</v>
          </cell>
          <cell r="G297">
            <v>45250</v>
          </cell>
          <cell r="H297">
            <v>64500</v>
          </cell>
          <cell r="I297">
            <v>64500</v>
          </cell>
          <cell r="J297" t="str">
            <v>Evento</v>
          </cell>
          <cell r="K297" t="str">
            <v>Risaralda</v>
          </cell>
          <cell r="L297" t="str">
            <v>Consultas ambulatorias</v>
          </cell>
        </row>
        <row r="298">
          <cell r="E298" t="str">
            <v>RM73060</v>
          </cell>
          <cell r="F298">
            <v>45223</v>
          </cell>
          <cell r="G298">
            <v>45233</v>
          </cell>
          <cell r="H298">
            <v>64500</v>
          </cell>
          <cell r="I298">
            <v>64500</v>
          </cell>
          <cell r="J298" t="str">
            <v>Evento</v>
          </cell>
          <cell r="K298" t="str">
            <v>Risaralda</v>
          </cell>
          <cell r="L298" t="str">
            <v>Consultas ambulatorias</v>
          </cell>
        </row>
        <row r="299">
          <cell r="E299" t="str">
            <v>RM73079</v>
          </cell>
          <cell r="F299">
            <v>45223</v>
          </cell>
          <cell r="G299">
            <v>45247</v>
          </cell>
          <cell r="H299">
            <v>64500</v>
          </cell>
          <cell r="I299">
            <v>64500</v>
          </cell>
          <cell r="J299" t="str">
            <v>Evento</v>
          </cell>
          <cell r="K299" t="str">
            <v>Risaralda</v>
          </cell>
          <cell r="L299" t="str">
            <v>Consultas ambulatorias</v>
          </cell>
        </row>
        <row r="300">
          <cell r="E300" t="str">
            <v>RM73044</v>
          </cell>
          <cell r="F300">
            <v>45223</v>
          </cell>
          <cell r="G300">
            <v>45233</v>
          </cell>
          <cell r="H300">
            <v>2208306</v>
          </cell>
          <cell r="I300">
            <v>2208306</v>
          </cell>
          <cell r="J300" t="str">
            <v>Evento</v>
          </cell>
          <cell r="K300" t="str">
            <v>Risaralda</v>
          </cell>
          <cell r="L300" t="str">
            <v>Servicios ambulatorios</v>
          </cell>
        </row>
        <row r="301">
          <cell r="E301" t="str">
            <v>RM73126</v>
          </cell>
          <cell r="F301">
            <v>45224</v>
          </cell>
          <cell r="G301">
            <v>45233</v>
          </cell>
          <cell r="H301">
            <v>64500</v>
          </cell>
          <cell r="I301">
            <v>64500</v>
          </cell>
          <cell r="J301" t="str">
            <v>Evento</v>
          </cell>
          <cell r="K301" t="str">
            <v>Risaralda</v>
          </cell>
          <cell r="L301" t="str">
            <v>Consultas ambulatorias</v>
          </cell>
        </row>
        <row r="302">
          <cell r="E302" t="str">
            <v>RM73130</v>
          </cell>
          <cell r="F302">
            <v>45224</v>
          </cell>
          <cell r="G302">
            <v>45237</v>
          </cell>
          <cell r="H302">
            <v>217243</v>
          </cell>
          <cell r="I302">
            <v>217243</v>
          </cell>
          <cell r="J302" t="str">
            <v>Evento</v>
          </cell>
          <cell r="K302" t="str">
            <v>Risaralda</v>
          </cell>
          <cell r="L302" t="str">
            <v>Servicios ambulatorios</v>
          </cell>
        </row>
        <row r="303">
          <cell r="E303" t="str">
            <v>RC19807</v>
          </cell>
          <cell r="F303">
            <v>45224</v>
          </cell>
          <cell r="G303">
            <v>45250</v>
          </cell>
          <cell r="H303">
            <v>56533</v>
          </cell>
          <cell r="I303">
            <v>56533</v>
          </cell>
          <cell r="J303" t="str">
            <v>Evento</v>
          </cell>
          <cell r="K303" t="str">
            <v>Risaralda</v>
          </cell>
          <cell r="L303" t="str">
            <v>Consultas ambulatorias</v>
          </cell>
        </row>
        <row r="304">
          <cell r="E304" t="str">
            <v>RM73141</v>
          </cell>
          <cell r="F304">
            <v>45224</v>
          </cell>
          <cell r="G304">
            <v>45247</v>
          </cell>
          <cell r="H304">
            <v>39085</v>
          </cell>
          <cell r="I304">
            <v>39085</v>
          </cell>
          <cell r="J304" t="str">
            <v>Evento</v>
          </cell>
          <cell r="K304" t="str">
            <v>Risaralda</v>
          </cell>
          <cell r="L304" t="str">
            <v>Consultas ambulatorias</v>
          </cell>
        </row>
        <row r="305">
          <cell r="E305" t="str">
            <v>RM73142</v>
          </cell>
          <cell r="F305">
            <v>45224</v>
          </cell>
          <cell r="G305">
            <v>45233</v>
          </cell>
          <cell r="H305">
            <v>52677</v>
          </cell>
          <cell r="I305">
            <v>52677</v>
          </cell>
          <cell r="J305" t="str">
            <v>Evento</v>
          </cell>
          <cell r="K305" t="str">
            <v>Risaralda</v>
          </cell>
          <cell r="L305" t="str">
            <v>Consultas ambulatorias</v>
          </cell>
        </row>
        <row r="306">
          <cell r="E306" t="str">
            <v>RM73168</v>
          </cell>
          <cell r="F306">
            <v>45224</v>
          </cell>
          <cell r="G306">
            <v>45250</v>
          </cell>
          <cell r="H306">
            <v>64500</v>
          </cell>
          <cell r="I306">
            <v>64500</v>
          </cell>
          <cell r="J306" t="str">
            <v>Evento</v>
          </cell>
          <cell r="K306" t="str">
            <v>Risaralda</v>
          </cell>
          <cell r="L306" t="str">
            <v>Consultas ambulatorias</v>
          </cell>
        </row>
        <row r="307">
          <cell r="E307" t="str">
            <v>RC19821</v>
          </cell>
          <cell r="F307">
            <v>45224</v>
          </cell>
          <cell r="G307">
            <v>45250</v>
          </cell>
          <cell r="H307">
            <v>64500</v>
          </cell>
          <cell r="I307">
            <v>64500</v>
          </cell>
          <cell r="J307" t="str">
            <v>Evento</v>
          </cell>
          <cell r="K307" t="str">
            <v>Risaralda</v>
          </cell>
          <cell r="L307" t="str">
            <v>Consultas ambulatorias</v>
          </cell>
        </row>
        <row r="308">
          <cell r="E308" t="str">
            <v>RM73330</v>
          </cell>
          <cell r="F308">
            <v>45225</v>
          </cell>
          <cell r="G308">
            <v>45250</v>
          </cell>
          <cell r="H308">
            <v>1660959</v>
          </cell>
          <cell r="I308">
            <v>1660959</v>
          </cell>
          <cell r="J308" t="str">
            <v>Evento</v>
          </cell>
          <cell r="K308" t="str">
            <v>Risaralda</v>
          </cell>
          <cell r="L308" t="str">
            <v>Servicios ambulatorios</v>
          </cell>
        </row>
        <row r="309">
          <cell r="E309" t="str">
            <v>RM73316</v>
          </cell>
          <cell r="F309">
            <v>45225</v>
          </cell>
          <cell r="G309">
            <v>45250</v>
          </cell>
          <cell r="H309">
            <v>26765606</v>
          </cell>
          <cell r="I309">
            <v>26765606</v>
          </cell>
          <cell r="J309" t="str">
            <v>Evento</v>
          </cell>
          <cell r="K309" t="str">
            <v>Risaralda</v>
          </cell>
          <cell r="L309" t="str">
            <v>Servicios ambulatorios</v>
          </cell>
        </row>
        <row r="310">
          <cell r="E310" t="str">
            <v>RM73274</v>
          </cell>
          <cell r="F310">
            <v>45225</v>
          </cell>
          <cell r="G310">
            <v>45247</v>
          </cell>
          <cell r="H310">
            <v>80623</v>
          </cell>
          <cell r="I310">
            <v>80623</v>
          </cell>
          <cell r="J310" t="str">
            <v>Evento</v>
          </cell>
          <cell r="K310" t="str">
            <v>Risaralda</v>
          </cell>
          <cell r="L310" t="str">
            <v>Consultas ambulatorias</v>
          </cell>
        </row>
        <row r="311">
          <cell r="E311" t="str">
            <v>RM73275</v>
          </cell>
          <cell r="F311">
            <v>45225</v>
          </cell>
          <cell r="G311">
            <v>45247</v>
          </cell>
          <cell r="H311">
            <v>38700</v>
          </cell>
          <cell r="I311">
            <v>38700</v>
          </cell>
          <cell r="J311" t="str">
            <v>Evento</v>
          </cell>
          <cell r="K311" t="str">
            <v>Risaralda</v>
          </cell>
          <cell r="L311" t="str">
            <v>Consultas ambulatorias</v>
          </cell>
        </row>
        <row r="312">
          <cell r="E312" t="str">
            <v>RM73325</v>
          </cell>
          <cell r="F312">
            <v>45225</v>
          </cell>
          <cell r="G312">
            <v>45247</v>
          </cell>
          <cell r="H312">
            <v>64500</v>
          </cell>
          <cell r="I312">
            <v>64500</v>
          </cell>
          <cell r="J312" t="str">
            <v>Evento</v>
          </cell>
          <cell r="K312" t="str">
            <v>Risaralda</v>
          </cell>
          <cell r="L312" t="str">
            <v>Consultas ambulatorias</v>
          </cell>
        </row>
        <row r="313">
          <cell r="E313" t="str">
            <v>RM73387</v>
          </cell>
          <cell r="F313">
            <v>45226</v>
          </cell>
          <cell r="G313">
            <v>45247</v>
          </cell>
          <cell r="H313">
            <v>225564</v>
          </cell>
          <cell r="I313">
            <v>225564</v>
          </cell>
          <cell r="J313" t="str">
            <v>Evento</v>
          </cell>
          <cell r="K313" t="str">
            <v>Risaralda</v>
          </cell>
          <cell r="L313" t="str">
            <v>Consultas ambulatorias</v>
          </cell>
        </row>
        <row r="314">
          <cell r="E314" t="str">
            <v>RM73388</v>
          </cell>
          <cell r="F314">
            <v>45226</v>
          </cell>
          <cell r="G314">
            <v>45247</v>
          </cell>
          <cell r="H314">
            <v>28582</v>
          </cell>
          <cell r="I314">
            <v>28582</v>
          </cell>
          <cell r="J314" t="str">
            <v>Evento</v>
          </cell>
          <cell r="K314" t="str">
            <v>Risaralda</v>
          </cell>
          <cell r="L314" t="str">
            <v>Consultas ambulatorias</v>
          </cell>
        </row>
        <row r="315">
          <cell r="E315" t="str">
            <v>RC19870</v>
          </cell>
          <cell r="F315">
            <v>45226</v>
          </cell>
          <cell r="G315">
            <v>45250</v>
          </cell>
          <cell r="H315">
            <v>107733</v>
          </cell>
          <cell r="I315">
            <v>107733</v>
          </cell>
          <cell r="J315" t="str">
            <v>Evento</v>
          </cell>
          <cell r="K315" t="str">
            <v>Risaralda</v>
          </cell>
          <cell r="L315" t="str">
            <v>Consultas ambulatorias</v>
          </cell>
        </row>
        <row r="316">
          <cell r="E316" t="str">
            <v>RC19874</v>
          </cell>
          <cell r="F316">
            <v>45226</v>
          </cell>
          <cell r="G316">
            <v>45250</v>
          </cell>
          <cell r="H316">
            <v>107733</v>
          </cell>
          <cell r="I316">
            <v>107733</v>
          </cell>
          <cell r="J316" t="str">
            <v>Evento</v>
          </cell>
          <cell r="K316" t="str">
            <v>Risaralda</v>
          </cell>
          <cell r="L316" t="str">
            <v>Consultas ambulatorias</v>
          </cell>
        </row>
        <row r="317">
          <cell r="E317" t="str">
            <v>RM73427</v>
          </cell>
          <cell r="F317">
            <v>45226</v>
          </cell>
          <cell r="G317">
            <v>45247</v>
          </cell>
          <cell r="H317">
            <v>289200</v>
          </cell>
          <cell r="I317">
            <v>289200</v>
          </cell>
          <cell r="J317" t="str">
            <v>Evento</v>
          </cell>
          <cell r="K317" t="str">
            <v>Risaralda</v>
          </cell>
          <cell r="L317" t="str">
            <v>Consultas ambulatorias</v>
          </cell>
        </row>
        <row r="318">
          <cell r="E318" t="str">
            <v>RM73391</v>
          </cell>
          <cell r="F318">
            <v>45226</v>
          </cell>
          <cell r="G318">
            <v>45247</v>
          </cell>
          <cell r="H318">
            <v>2374186</v>
          </cell>
          <cell r="I318">
            <v>2374186</v>
          </cell>
          <cell r="J318" t="str">
            <v>Evento</v>
          </cell>
          <cell r="K318" t="str">
            <v>Risaralda</v>
          </cell>
          <cell r="L318" t="str">
            <v>Servicios ambulatorios</v>
          </cell>
        </row>
        <row r="319">
          <cell r="E319" t="str">
            <v>RC19897</v>
          </cell>
          <cell r="F319">
            <v>45229</v>
          </cell>
          <cell r="G319">
            <v>45250</v>
          </cell>
          <cell r="H319">
            <v>56533</v>
          </cell>
          <cell r="I319">
            <v>56533</v>
          </cell>
          <cell r="J319" t="str">
            <v>Evento</v>
          </cell>
          <cell r="K319" t="str">
            <v>Risaralda</v>
          </cell>
          <cell r="L319" t="str">
            <v>Consultas ambulatorias</v>
          </cell>
        </row>
        <row r="320">
          <cell r="E320" t="str">
            <v>RM73566</v>
          </cell>
          <cell r="F320">
            <v>45229</v>
          </cell>
          <cell r="G320">
            <v>45247</v>
          </cell>
          <cell r="H320">
            <v>289200</v>
          </cell>
          <cell r="I320">
            <v>289200</v>
          </cell>
          <cell r="J320" t="str">
            <v>Evento</v>
          </cell>
          <cell r="K320" t="str">
            <v>Risaralda</v>
          </cell>
          <cell r="L320" t="str">
            <v>Consultas ambulatorias</v>
          </cell>
        </row>
        <row r="321">
          <cell r="E321" t="str">
            <v>RC19889</v>
          </cell>
          <cell r="F321">
            <v>45229</v>
          </cell>
          <cell r="G321">
            <v>45250</v>
          </cell>
          <cell r="H321">
            <v>56533</v>
          </cell>
          <cell r="I321">
            <v>56533</v>
          </cell>
          <cell r="J321" t="str">
            <v>Evento</v>
          </cell>
          <cell r="K321" t="str">
            <v>Risaralda</v>
          </cell>
          <cell r="L321" t="str">
            <v>Consultas ambulatorias</v>
          </cell>
        </row>
        <row r="322">
          <cell r="E322" t="str">
            <v>RM73551</v>
          </cell>
          <cell r="F322">
            <v>45229</v>
          </cell>
          <cell r="G322">
            <v>45250</v>
          </cell>
          <cell r="H322">
            <v>56533</v>
          </cell>
          <cell r="I322">
            <v>56533</v>
          </cell>
          <cell r="J322" t="str">
            <v>Evento</v>
          </cell>
          <cell r="K322" t="str">
            <v>Risaralda</v>
          </cell>
          <cell r="L322" t="str">
            <v>Consultas ambulatorias</v>
          </cell>
        </row>
        <row r="323">
          <cell r="E323" t="str">
            <v>RM73615</v>
          </cell>
          <cell r="F323">
            <v>45229</v>
          </cell>
          <cell r="G323">
            <v>45247</v>
          </cell>
          <cell r="H323">
            <v>87990</v>
          </cell>
          <cell r="I323">
            <v>87990</v>
          </cell>
          <cell r="J323" t="str">
            <v>Evento</v>
          </cell>
          <cell r="K323" t="str">
            <v>Risaralda</v>
          </cell>
          <cell r="L323" t="str">
            <v>Consultas ambulatorias</v>
          </cell>
        </row>
        <row r="324">
          <cell r="E324" t="str">
            <v>RM73597</v>
          </cell>
          <cell r="F324">
            <v>45229</v>
          </cell>
          <cell r="G324">
            <v>45247</v>
          </cell>
          <cell r="H324">
            <v>18392567</v>
          </cell>
          <cell r="I324">
            <v>18392567</v>
          </cell>
          <cell r="J324" t="str">
            <v>Evento</v>
          </cell>
          <cell r="K324" t="str">
            <v>Risaralda</v>
          </cell>
          <cell r="L324" t="str">
            <v>Servicios ambulatorios</v>
          </cell>
        </row>
        <row r="325">
          <cell r="E325" t="str">
            <v>CS146818</v>
          </cell>
          <cell r="F325">
            <v>45229</v>
          </cell>
          <cell r="G325">
            <v>45239</v>
          </cell>
          <cell r="H325">
            <v>6038979</v>
          </cell>
          <cell r="I325">
            <v>6038979</v>
          </cell>
          <cell r="J325" t="str">
            <v>Pago por evento</v>
          </cell>
          <cell r="K325" t="str">
            <v>Caldas</v>
          </cell>
          <cell r="L325" t="str">
            <v>Servicios ambulatorios</v>
          </cell>
        </row>
        <row r="326">
          <cell r="E326" t="str">
            <v>RM73636</v>
          </cell>
          <cell r="F326">
            <v>45230</v>
          </cell>
          <cell r="G326">
            <v>45258</v>
          </cell>
          <cell r="H326">
            <v>289998</v>
          </cell>
          <cell r="I326">
            <v>289998</v>
          </cell>
          <cell r="J326" t="str">
            <v>Evento</v>
          </cell>
          <cell r="K326" t="str">
            <v>Risaralda</v>
          </cell>
          <cell r="L326" t="str">
            <v>Servicios ambulatorios</v>
          </cell>
        </row>
        <row r="327">
          <cell r="E327" t="str">
            <v>RM73637</v>
          </cell>
          <cell r="F327">
            <v>45230</v>
          </cell>
          <cell r="G327">
            <v>45247</v>
          </cell>
          <cell r="H327">
            <v>174243</v>
          </cell>
          <cell r="I327">
            <v>174243</v>
          </cell>
          <cell r="J327" t="str">
            <v>Evento</v>
          </cell>
          <cell r="K327" t="str">
            <v>Risaralda</v>
          </cell>
          <cell r="L327" t="str">
            <v>Consultas ambulatorias</v>
          </cell>
        </row>
        <row r="328">
          <cell r="E328" t="str">
            <v>RM73759</v>
          </cell>
          <cell r="F328">
            <v>45230</v>
          </cell>
          <cell r="G328">
            <v>45258</v>
          </cell>
          <cell r="H328">
            <v>5321018</v>
          </cell>
          <cell r="I328">
            <v>5321018</v>
          </cell>
          <cell r="J328" t="str">
            <v>Evento</v>
          </cell>
          <cell r="K328" t="str">
            <v>Risaralda</v>
          </cell>
          <cell r="L328" t="str">
            <v>Servicios ambulatorios</v>
          </cell>
        </row>
        <row r="329">
          <cell r="E329" t="str">
            <v>RM73823</v>
          </cell>
          <cell r="F329">
            <v>45230</v>
          </cell>
          <cell r="G329">
            <v>45258</v>
          </cell>
          <cell r="H329">
            <v>5473563</v>
          </cell>
          <cell r="I329">
            <v>5473563</v>
          </cell>
          <cell r="J329" t="str">
            <v>Evento</v>
          </cell>
          <cell r="K329" t="str">
            <v>Risaralda</v>
          </cell>
          <cell r="L329" t="str">
            <v>Servicios ambulatorios</v>
          </cell>
        </row>
        <row r="330">
          <cell r="E330" t="str">
            <v>RM73735</v>
          </cell>
          <cell r="F330">
            <v>45230</v>
          </cell>
          <cell r="G330">
            <v>45258</v>
          </cell>
          <cell r="H330">
            <v>2607520</v>
          </cell>
          <cell r="I330">
            <v>2607520</v>
          </cell>
          <cell r="J330" t="str">
            <v>Evento</v>
          </cell>
          <cell r="K330" t="str">
            <v>Risaralda</v>
          </cell>
          <cell r="L330" t="str">
            <v>Servicios ambulatorios</v>
          </cell>
        </row>
        <row r="331">
          <cell r="E331" t="str">
            <v>RC19976</v>
          </cell>
          <cell r="F331">
            <v>45230</v>
          </cell>
          <cell r="G331">
            <v>45250</v>
          </cell>
          <cell r="H331">
            <v>79049</v>
          </cell>
          <cell r="I331">
            <v>79049</v>
          </cell>
          <cell r="J331" t="str">
            <v>Evento</v>
          </cell>
          <cell r="K331" t="str">
            <v>Risaralda</v>
          </cell>
          <cell r="L331" t="str">
            <v>Consultas ambulatorias</v>
          </cell>
        </row>
        <row r="332">
          <cell r="E332" t="str">
            <v>RM73838</v>
          </cell>
          <cell r="F332">
            <v>45231</v>
          </cell>
          <cell r="G332">
            <v>45250</v>
          </cell>
          <cell r="H332">
            <v>56533</v>
          </cell>
          <cell r="I332">
            <v>56533</v>
          </cell>
          <cell r="J332" t="str">
            <v>Evento</v>
          </cell>
          <cell r="K332" t="str">
            <v>Risaralda</v>
          </cell>
          <cell r="L332" t="str">
            <v>Consultas ambulatorias</v>
          </cell>
        </row>
        <row r="333">
          <cell r="E333" t="str">
            <v>RM73840</v>
          </cell>
          <cell r="F333">
            <v>45231</v>
          </cell>
          <cell r="G333">
            <v>45250</v>
          </cell>
          <cell r="H333">
            <v>80623</v>
          </cell>
          <cell r="I333">
            <v>80623</v>
          </cell>
          <cell r="J333" t="str">
            <v>Evento</v>
          </cell>
          <cell r="K333" t="str">
            <v>Risaralda</v>
          </cell>
          <cell r="L333" t="str">
            <v>Consultas ambulatorias</v>
          </cell>
        </row>
        <row r="334">
          <cell r="E334" t="str">
            <v>RM73847</v>
          </cell>
          <cell r="F334">
            <v>45231</v>
          </cell>
          <cell r="G334">
            <v>45250</v>
          </cell>
          <cell r="H334">
            <v>421172</v>
          </cell>
          <cell r="I334">
            <v>421172</v>
          </cell>
          <cell r="J334" t="str">
            <v>Evento</v>
          </cell>
          <cell r="K334" t="str">
            <v>Risaralda</v>
          </cell>
          <cell r="L334" t="str">
            <v>Servicios ambulatorios</v>
          </cell>
        </row>
        <row r="335">
          <cell r="E335" t="str">
            <v>RC20015</v>
          </cell>
          <cell r="F335">
            <v>45231</v>
          </cell>
          <cell r="G335">
            <v>45250</v>
          </cell>
          <cell r="H335">
            <v>52846</v>
          </cell>
          <cell r="I335">
            <v>52846</v>
          </cell>
          <cell r="J335" t="str">
            <v>Evento</v>
          </cell>
          <cell r="K335" t="str">
            <v>Risaralda</v>
          </cell>
          <cell r="L335" t="str">
            <v>Consultas ambulatorias</v>
          </cell>
        </row>
        <row r="336">
          <cell r="E336" t="str">
            <v>RC20018</v>
          </cell>
          <cell r="F336">
            <v>45231</v>
          </cell>
          <cell r="G336">
            <v>45250</v>
          </cell>
          <cell r="H336">
            <v>64500</v>
          </cell>
          <cell r="I336">
            <v>64500</v>
          </cell>
          <cell r="J336" t="str">
            <v>Evento</v>
          </cell>
          <cell r="K336" t="str">
            <v>Risaralda</v>
          </cell>
          <cell r="L336" t="str">
            <v>Consultas ambulatorias</v>
          </cell>
        </row>
        <row r="337">
          <cell r="E337" t="str">
            <v>RC20030</v>
          </cell>
          <cell r="F337">
            <v>45231</v>
          </cell>
          <cell r="G337">
            <v>45250</v>
          </cell>
          <cell r="H337">
            <v>107733</v>
          </cell>
          <cell r="I337">
            <v>107733</v>
          </cell>
          <cell r="J337" t="str">
            <v>Evento</v>
          </cell>
          <cell r="K337" t="str">
            <v>Risaralda</v>
          </cell>
          <cell r="L337" t="str">
            <v>Consultas ambulatorias</v>
          </cell>
        </row>
        <row r="338">
          <cell r="E338" t="str">
            <v>RC20031</v>
          </cell>
          <cell r="F338">
            <v>45231</v>
          </cell>
          <cell r="G338">
            <v>45250</v>
          </cell>
          <cell r="H338">
            <v>56946</v>
          </cell>
          <cell r="I338">
            <v>56946</v>
          </cell>
          <cell r="J338" t="str">
            <v>Evento</v>
          </cell>
          <cell r="K338" t="str">
            <v>Risaralda</v>
          </cell>
          <cell r="L338" t="str">
            <v>Consultas ambulatorias</v>
          </cell>
        </row>
        <row r="339">
          <cell r="E339" t="str">
            <v>RM73860</v>
          </cell>
          <cell r="F339">
            <v>45231</v>
          </cell>
          <cell r="G339">
            <v>45250</v>
          </cell>
          <cell r="H339">
            <v>56533</v>
          </cell>
          <cell r="I339">
            <v>56533</v>
          </cell>
          <cell r="J339" t="str">
            <v>Evento</v>
          </cell>
          <cell r="K339" t="str">
            <v>Risaralda</v>
          </cell>
          <cell r="L339" t="str">
            <v>Consultas ambulatorias</v>
          </cell>
        </row>
        <row r="340">
          <cell r="E340" t="str">
            <v>RC20038</v>
          </cell>
          <cell r="F340">
            <v>45231</v>
          </cell>
          <cell r="G340">
            <v>45250</v>
          </cell>
          <cell r="H340">
            <v>94240</v>
          </cell>
          <cell r="I340">
            <v>94240</v>
          </cell>
          <cell r="J340" t="str">
            <v>Evento</v>
          </cell>
          <cell r="K340" t="str">
            <v>Risaralda</v>
          </cell>
          <cell r="L340" t="str">
            <v>Consultas ambulatorias</v>
          </cell>
        </row>
        <row r="341">
          <cell r="E341" t="str">
            <v>RM73908</v>
          </cell>
          <cell r="F341">
            <v>45232</v>
          </cell>
          <cell r="G341">
            <v>45250</v>
          </cell>
          <cell r="H341">
            <v>25174924</v>
          </cell>
          <cell r="I341">
            <v>25174924</v>
          </cell>
          <cell r="J341" t="str">
            <v>Evento</v>
          </cell>
          <cell r="K341" t="str">
            <v>Risaralda</v>
          </cell>
          <cell r="L341" t="str">
            <v>Servicios ambulatorios</v>
          </cell>
        </row>
        <row r="342">
          <cell r="E342" t="str">
            <v>RC20064</v>
          </cell>
          <cell r="F342">
            <v>45232</v>
          </cell>
          <cell r="G342">
            <v>45258</v>
          </cell>
          <cell r="H342">
            <v>64500</v>
          </cell>
          <cell r="I342">
            <v>64500</v>
          </cell>
          <cell r="J342" t="str">
            <v>Evento</v>
          </cell>
          <cell r="K342" t="str">
            <v>Risaralda</v>
          </cell>
          <cell r="L342" t="str">
            <v>Consultas ambulatorias</v>
          </cell>
        </row>
        <row r="343">
          <cell r="E343" t="str">
            <v>RM73906</v>
          </cell>
          <cell r="F343">
            <v>45232</v>
          </cell>
          <cell r="G343">
            <v>45258</v>
          </cell>
          <cell r="H343">
            <v>49397</v>
          </cell>
          <cell r="I343">
            <v>49397</v>
          </cell>
          <cell r="J343" t="str">
            <v>Evento</v>
          </cell>
          <cell r="K343" t="str">
            <v>Risaralda</v>
          </cell>
          <cell r="L343" t="str">
            <v>Consultas ambulatorias</v>
          </cell>
        </row>
        <row r="344">
          <cell r="E344" t="str">
            <v>RM73960</v>
          </cell>
          <cell r="F344">
            <v>45233</v>
          </cell>
          <cell r="G344">
            <v>45250</v>
          </cell>
          <cell r="H344">
            <v>68300</v>
          </cell>
          <cell r="I344">
            <v>68300</v>
          </cell>
          <cell r="J344" t="str">
            <v>Evento</v>
          </cell>
          <cell r="K344" t="str">
            <v>Risaralda</v>
          </cell>
          <cell r="L344" t="str">
            <v>Consultas ambulatorias</v>
          </cell>
        </row>
        <row r="345">
          <cell r="E345" t="str">
            <v>RM73989</v>
          </cell>
          <cell r="F345">
            <v>45233</v>
          </cell>
          <cell r="G345">
            <v>45265</v>
          </cell>
          <cell r="H345">
            <v>289200</v>
          </cell>
          <cell r="I345">
            <v>289200</v>
          </cell>
          <cell r="J345" t="str">
            <v>Evento</v>
          </cell>
          <cell r="K345" t="str">
            <v>Risaralda</v>
          </cell>
          <cell r="L345" t="str">
            <v>Servicios ambulatorios</v>
          </cell>
        </row>
        <row r="346">
          <cell r="E346" t="str">
            <v>RM73968</v>
          </cell>
          <cell r="F346">
            <v>45233</v>
          </cell>
          <cell r="G346">
            <v>45250</v>
          </cell>
          <cell r="H346">
            <v>2539727</v>
          </cell>
          <cell r="I346">
            <v>2539727</v>
          </cell>
          <cell r="J346" t="str">
            <v>Evento</v>
          </cell>
          <cell r="K346" t="str">
            <v>Risaralda</v>
          </cell>
          <cell r="L346" t="str">
            <v>Servicios ambulatorios</v>
          </cell>
        </row>
        <row r="347">
          <cell r="E347" t="str">
            <v>RC20115</v>
          </cell>
          <cell r="F347">
            <v>45236</v>
          </cell>
          <cell r="G347">
            <v>45258</v>
          </cell>
          <cell r="H347">
            <v>69354</v>
          </cell>
          <cell r="I347">
            <v>69354</v>
          </cell>
          <cell r="J347" t="str">
            <v>Evento</v>
          </cell>
          <cell r="K347" t="str">
            <v>Risaralda</v>
          </cell>
          <cell r="L347" t="str">
            <v>Consultas ambulatorias</v>
          </cell>
        </row>
        <row r="348">
          <cell r="E348" t="str">
            <v>RC20141</v>
          </cell>
          <cell r="F348">
            <v>45237</v>
          </cell>
          <cell r="G348">
            <v>45258</v>
          </cell>
          <cell r="H348">
            <v>56533</v>
          </cell>
          <cell r="I348">
            <v>56533</v>
          </cell>
          <cell r="J348" t="str">
            <v>Evento</v>
          </cell>
          <cell r="K348" t="str">
            <v>Risaralda</v>
          </cell>
          <cell r="L348" t="str">
            <v>Consultas ambulatorias</v>
          </cell>
        </row>
        <row r="349">
          <cell r="E349" t="str">
            <v>RC20130</v>
          </cell>
          <cell r="F349">
            <v>45237</v>
          </cell>
          <cell r="G349">
            <v>45258</v>
          </cell>
          <cell r="H349">
            <v>69354</v>
          </cell>
          <cell r="I349">
            <v>69354</v>
          </cell>
          <cell r="J349" t="str">
            <v>Evento</v>
          </cell>
          <cell r="K349" t="str">
            <v>Risaralda</v>
          </cell>
          <cell r="L349" t="str">
            <v>Consultas ambulatorias</v>
          </cell>
        </row>
        <row r="350">
          <cell r="E350" t="str">
            <v>RM74067</v>
          </cell>
          <cell r="F350">
            <v>45237</v>
          </cell>
          <cell r="G350">
            <v>45258</v>
          </cell>
          <cell r="H350">
            <v>49990</v>
          </cell>
          <cell r="I350">
            <v>49990</v>
          </cell>
          <cell r="J350" t="str">
            <v>Evento</v>
          </cell>
          <cell r="K350" t="str">
            <v>Risaralda</v>
          </cell>
          <cell r="L350" t="str">
            <v>Consultas ambulatorias</v>
          </cell>
        </row>
        <row r="351">
          <cell r="E351" t="str">
            <v>RM74072</v>
          </cell>
          <cell r="F351">
            <v>45237</v>
          </cell>
          <cell r="G351">
            <v>45258</v>
          </cell>
          <cell r="H351">
            <v>80623</v>
          </cell>
          <cell r="I351">
            <v>80623</v>
          </cell>
          <cell r="J351" t="str">
            <v>Evento</v>
          </cell>
          <cell r="K351" t="str">
            <v>Risaralda</v>
          </cell>
          <cell r="L351" t="str">
            <v>Consultas ambulatorias</v>
          </cell>
        </row>
        <row r="352">
          <cell r="E352" t="str">
            <v>RM74061</v>
          </cell>
          <cell r="F352">
            <v>45237</v>
          </cell>
          <cell r="G352">
            <v>45258</v>
          </cell>
          <cell r="H352">
            <v>62800</v>
          </cell>
          <cell r="I352">
            <v>62800</v>
          </cell>
          <cell r="J352" t="str">
            <v>Evento</v>
          </cell>
          <cell r="K352" t="str">
            <v>Risaralda</v>
          </cell>
          <cell r="L352" t="str">
            <v>Consultas ambulatorias</v>
          </cell>
        </row>
        <row r="353">
          <cell r="E353" t="str">
            <v>RM74062</v>
          </cell>
          <cell r="F353">
            <v>45237</v>
          </cell>
          <cell r="G353">
            <v>45258</v>
          </cell>
          <cell r="H353">
            <v>32964</v>
          </cell>
          <cell r="I353">
            <v>32964</v>
          </cell>
          <cell r="J353" t="str">
            <v>Evento</v>
          </cell>
          <cell r="K353" t="str">
            <v>Risaralda</v>
          </cell>
          <cell r="L353" t="str">
            <v>Consultas ambulatorias</v>
          </cell>
        </row>
        <row r="354">
          <cell r="E354" t="str">
            <v>RM74081</v>
          </cell>
          <cell r="F354">
            <v>45237</v>
          </cell>
          <cell r="G354">
            <v>45258</v>
          </cell>
          <cell r="H354">
            <v>289200</v>
          </cell>
          <cell r="I354">
            <v>289200</v>
          </cell>
          <cell r="J354" t="str">
            <v>Evento</v>
          </cell>
          <cell r="K354" t="str">
            <v>Risaralda</v>
          </cell>
          <cell r="L354" t="str">
            <v>Servicios ambulatorios</v>
          </cell>
        </row>
        <row r="355">
          <cell r="E355" t="str">
            <v>RM74059</v>
          </cell>
          <cell r="F355">
            <v>45237</v>
          </cell>
          <cell r="G355">
            <v>45258</v>
          </cell>
          <cell r="H355">
            <v>64500</v>
          </cell>
          <cell r="I355">
            <v>64500</v>
          </cell>
          <cell r="J355" t="str">
            <v>Evento</v>
          </cell>
          <cell r="K355" t="str">
            <v>Risaralda</v>
          </cell>
          <cell r="L355" t="str">
            <v>Consultas ambulatorias</v>
          </cell>
        </row>
        <row r="356">
          <cell r="E356" t="str">
            <v>RM74083</v>
          </cell>
          <cell r="F356">
            <v>45237</v>
          </cell>
          <cell r="G356">
            <v>45258</v>
          </cell>
          <cell r="H356">
            <v>28263</v>
          </cell>
          <cell r="I356">
            <v>28263</v>
          </cell>
          <cell r="J356" t="str">
            <v>Evento</v>
          </cell>
          <cell r="K356" t="str">
            <v>Risaralda</v>
          </cell>
          <cell r="L356" t="str">
            <v>Consultas ambulatorias</v>
          </cell>
        </row>
        <row r="357">
          <cell r="E357" t="str">
            <v>RM74084</v>
          </cell>
          <cell r="F357">
            <v>45237</v>
          </cell>
          <cell r="G357">
            <v>45265</v>
          </cell>
          <cell r="H357">
            <v>47199</v>
          </cell>
          <cell r="I357">
            <v>47199</v>
          </cell>
          <cell r="J357" t="str">
            <v>Evento</v>
          </cell>
          <cell r="K357" t="str">
            <v>Risaralda</v>
          </cell>
          <cell r="L357" t="str">
            <v>Consultas ambulatorias</v>
          </cell>
        </row>
        <row r="358">
          <cell r="E358" t="str">
            <v>RM74085</v>
          </cell>
          <cell r="F358">
            <v>45237</v>
          </cell>
          <cell r="G358">
            <v>45258</v>
          </cell>
          <cell r="H358">
            <v>289200</v>
          </cell>
          <cell r="I358">
            <v>289200</v>
          </cell>
          <cell r="J358" t="str">
            <v>Evento</v>
          </cell>
          <cell r="K358" t="str">
            <v>Risaralda</v>
          </cell>
          <cell r="L358" t="str">
            <v>Consultas ambulatorias | Servicios ambulatorios</v>
          </cell>
        </row>
        <row r="359">
          <cell r="E359" t="str">
            <v>RM74068</v>
          </cell>
          <cell r="F359">
            <v>45237</v>
          </cell>
          <cell r="G359">
            <v>45250</v>
          </cell>
          <cell r="H359">
            <v>6183335</v>
          </cell>
          <cell r="I359">
            <v>6183335</v>
          </cell>
          <cell r="J359" t="str">
            <v>Evento</v>
          </cell>
          <cell r="K359" t="str">
            <v>Risaralda</v>
          </cell>
          <cell r="L359" t="str">
            <v>Servicios ambulatorios</v>
          </cell>
        </row>
        <row r="360">
          <cell r="E360" t="str">
            <v>RM74198</v>
          </cell>
          <cell r="F360">
            <v>45238</v>
          </cell>
          <cell r="G360">
            <v>45292</v>
          </cell>
          <cell r="H360">
            <v>254826</v>
          </cell>
          <cell r="I360">
            <v>254826</v>
          </cell>
          <cell r="J360" t="str">
            <v>Evento</v>
          </cell>
          <cell r="K360" t="str">
            <v>Risaralda</v>
          </cell>
          <cell r="L360" t="str">
            <v>Servicios ambulatorios</v>
          </cell>
        </row>
        <row r="361">
          <cell r="E361" t="str">
            <v>RM74329</v>
          </cell>
          <cell r="F361">
            <v>45238</v>
          </cell>
          <cell r="G361">
            <v>45258</v>
          </cell>
          <cell r="H361">
            <v>2014200</v>
          </cell>
          <cell r="I361">
            <v>2014200</v>
          </cell>
          <cell r="J361" t="str">
            <v>Evento</v>
          </cell>
          <cell r="K361" t="str">
            <v>Risaralda</v>
          </cell>
          <cell r="L361" t="str">
            <v>Servicios ambulatorios</v>
          </cell>
        </row>
        <row r="362">
          <cell r="E362" t="str">
            <v>RM74185</v>
          </cell>
          <cell r="F362">
            <v>45238</v>
          </cell>
          <cell r="G362">
            <v>45258</v>
          </cell>
          <cell r="H362">
            <v>770544</v>
          </cell>
          <cell r="I362">
            <v>770544</v>
          </cell>
          <cell r="J362" t="str">
            <v>Evento</v>
          </cell>
          <cell r="K362" t="str">
            <v>Risaralda</v>
          </cell>
          <cell r="L362" t="str">
            <v>Servicios ambulatorios</v>
          </cell>
        </row>
        <row r="363">
          <cell r="E363" t="str">
            <v>RM74152</v>
          </cell>
          <cell r="F363">
            <v>45238</v>
          </cell>
          <cell r="G363">
            <v>45258</v>
          </cell>
          <cell r="H363">
            <v>32964</v>
          </cell>
          <cell r="I363">
            <v>32964</v>
          </cell>
          <cell r="J363" t="str">
            <v>Evento</v>
          </cell>
          <cell r="K363" t="str">
            <v>Risaralda</v>
          </cell>
          <cell r="L363" t="str">
            <v>Consultas ambulatorias</v>
          </cell>
        </row>
        <row r="364">
          <cell r="E364" t="str">
            <v>RM74222</v>
          </cell>
          <cell r="F364">
            <v>45238</v>
          </cell>
          <cell r="G364">
            <v>45258</v>
          </cell>
          <cell r="H364">
            <v>1644780</v>
          </cell>
          <cell r="I364">
            <v>1644780</v>
          </cell>
          <cell r="J364" t="str">
            <v>Evento</v>
          </cell>
          <cell r="K364" t="str">
            <v>Risaralda</v>
          </cell>
          <cell r="L364" t="str">
            <v>Servicios ambulatorios</v>
          </cell>
        </row>
        <row r="365">
          <cell r="E365" t="str">
            <v>RC20207</v>
          </cell>
          <cell r="F365">
            <v>45238</v>
          </cell>
          <cell r="G365">
            <v>45258</v>
          </cell>
          <cell r="H365">
            <v>64500</v>
          </cell>
          <cell r="I365">
            <v>64500</v>
          </cell>
          <cell r="J365" t="str">
            <v>Evento</v>
          </cell>
          <cell r="K365" t="str">
            <v>Risaralda</v>
          </cell>
          <cell r="L365" t="str">
            <v>Consultas ambulatorias</v>
          </cell>
        </row>
        <row r="366">
          <cell r="E366" t="str">
            <v>RC20164</v>
          </cell>
          <cell r="F366">
            <v>45238</v>
          </cell>
          <cell r="G366">
            <v>45258</v>
          </cell>
          <cell r="H366">
            <v>52846</v>
          </cell>
          <cell r="I366">
            <v>52846</v>
          </cell>
          <cell r="J366" t="str">
            <v>Evento</v>
          </cell>
          <cell r="K366" t="str">
            <v>Risaralda</v>
          </cell>
          <cell r="L366" t="str">
            <v>Consultas ambulatorias</v>
          </cell>
        </row>
        <row r="367">
          <cell r="E367" t="str">
            <v>RM74267</v>
          </cell>
          <cell r="F367">
            <v>45238</v>
          </cell>
          <cell r="G367">
            <v>45258</v>
          </cell>
          <cell r="H367">
            <v>17384111</v>
          </cell>
          <cell r="I367">
            <v>17384111</v>
          </cell>
          <cell r="J367" t="str">
            <v>Evento</v>
          </cell>
          <cell r="K367" t="str">
            <v>Risaralda</v>
          </cell>
          <cell r="L367" t="str">
            <v>Servicios ambulatorios</v>
          </cell>
        </row>
        <row r="368">
          <cell r="E368" t="str">
            <v>RM74199</v>
          </cell>
          <cell r="F368">
            <v>45238</v>
          </cell>
          <cell r="G368">
            <v>45258</v>
          </cell>
          <cell r="H368">
            <v>56533</v>
          </cell>
          <cell r="I368">
            <v>56533</v>
          </cell>
          <cell r="J368" t="str">
            <v>Evento</v>
          </cell>
          <cell r="K368" t="str">
            <v>Risaralda</v>
          </cell>
          <cell r="L368" t="str">
            <v>Consultas ambulatorias</v>
          </cell>
        </row>
        <row r="369">
          <cell r="E369" t="str">
            <v>RM74338</v>
          </cell>
          <cell r="F369">
            <v>45239</v>
          </cell>
          <cell r="G369">
            <v>45265</v>
          </cell>
          <cell r="H369">
            <v>348987</v>
          </cell>
          <cell r="I369">
            <v>348987</v>
          </cell>
          <cell r="J369" t="str">
            <v>Evento</v>
          </cell>
          <cell r="K369" t="str">
            <v>Risaralda</v>
          </cell>
          <cell r="L369" t="str">
            <v>Servicios ambulatorios</v>
          </cell>
        </row>
        <row r="370">
          <cell r="E370" t="str">
            <v>RM74394</v>
          </cell>
          <cell r="F370">
            <v>45239</v>
          </cell>
          <cell r="G370">
            <v>45258</v>
          </cell>
          <cell r="H370">
            <v>484217</v>
          </cell>
          <cell r="I370">
            <v>484217</v>
          </cell>
          <cell r="J370" t="str">
            <v>Evento</v>
          </cell>
          <cell r="K370" t="str">
            <v>Risaralda</v>
          </cell>
          <cell r="L370" t="str">
            <v>Servicios ambulatorios</v>
          </cell>
        </row>
        <row r="371">
          <cell r="E371" t="str">
            <v>RM74361</v>
          </cell>
          <cell r="F371">
            <v>45239</v>
          </cell>
          <cell r="G371">
            <v>45258</v>
          </cell>
          <cell r="H371">
            <v>64500</v>
          </cell>
          <cell r="I371">
            <v>64500</v>
          </cell>
          <cell r="J371" t="str">
            <v>Evento</v>
          </cell>
          <cell r="K371" t="str">
            <v>Risaralda</v>
          </cell>
          <cell r="L371" t="str">
            <v>Consultas ambulatorias</v>
          </cell>
        </row>
        <row r="372">
          <cell r="E372" t="str">
            <v>RM74434</v>
          </cell>
          <cell r="F372">
            <v>45239</v>
          </cell>
          <cell r="G372">
            <v>45258</v>
          </cell>
          <cell r="H372">
            <v>500561</v>
          </cell>
          <cell r="I372">
            <v>500561</v>
          </cell>
          <cell r="J372" t="str">
            <v>Evento</v>
          </cell>
          <cell r="K372" t="str">
            <v>Risaralda</v>
          </cell>
          <cell r="L372" t="str">
            <v>Servicios ambulatorios</v>
          </cell>
        </row>
        <row r="373">
          <cell r="E373" t="str">
            <v>RM74462</v>
          </cell>
          <cell r="F373">
            <v>45240</v>
          </cell>
          <cell r="G373">
            <v>45258</v>
          </cell>
          <cell r="H373">
            <v>60254</v>
          </cell>
          <cell r="I373">
            <v>60254</v>
          </cell>
          <cell r="J373" t="str">
            <v>Evento</v>
          </cell>
          <cell r="K373" t="str">
            <v>Risaralda</v>
          </cell>
          <cell r="L373" t="str">
            <v>Consultas ambulatorias</v>
          </cell>
        </row>
        <row r="374">
          <cell r="E374" t="str">
            <v>RM74451</v>
          </cell>
          <cell r="F374">
            <v>45240</v>
          </cell>
          <cell r="G374">
            <v>45258</v>
          </cell>
          <cell r="H374">
            <v>575064</v>
          </cell>
          <cell r="I374">
            <v>575064</v>
          </cell>
          <cell r="J374" t="str">
            <v>Evento</v>
          </cell>
          <cell r="K374" t="str">
            <v>Risaralda</v>
          </cell>
          <cell r="L374" t="str">
            <v>Servicios ambulatorios</v>
          </cell>
        </row>
        <row r="375">
          <cell r="E375" t="str">
            <v>RM74496</v>
          </cell>
          <cell r="F375">
            <v>45240</v>
          </cell>
          <cell r="G375">
            <v>45258</v>
          </cell>
          <cell r="H375">
            <v>55290</v>
          </cell>
          <cell r="I375">
            <v>55290</v>
          </cell>
          <cell r="J375" t="str">
            <v>Evento</v>
          </cell>
          <cell r="K375" t="str">
            <v>Risaralda</v>
          </cell>
          <cell r="L375" t="str">
            <v>Consultas ambulatorias</v>
          </cell>
        </row>
        <row r="376">
          <cell r="E376" t="str">
            <v>RM74466</v>
          </cell>
          <cell r="F376">
            <v>45240</v>
          </cell>
          <cell r="G376">
            <v>45258</v>
          </cell>
          <cell r="H376">
            <v>28864</v>
          </cell>
          <cell r="I376">
            <v>28864</v>
          </cell>
          <cell r="J376" t="str">
            <v>Evento</v>
          </cell>
          <cell r="K376" t="str">
            <v>Risaralda</v>
          </cell>
          <cell r="L376" t="str">
            <v>Consultas ambulatorias</v>
          </cell>
        </row>
        <row r="377">
          <cell r="E377" t="str">
            <v>RC20277</v>
          </cell>
          <cell r="F377">
            <v>45240</v>
          </cell>
          <cell r="G377">
            <v>45258</v>
          </cell>
          <cell r="H377">
            <v>56533</v>
          </cell>
          <cell r="I377">
            <v>56533</v>
          </cell>
          <cell r="J377" t="str">
            <v>Evento</v>
          </cell>
          <cell r="K377" t="str">
            <v>Risaralda</v>
          </cell>
          <cell r="L377" t="str">
            <v>Consultas ambulatorias</v>
          </cell>
        </row>
        <row r="378">
          <cell r="E378" t="str">
            <v>RM74580</v>
          </cell>
          <cell r="F378">
            <v>45241</v>
          </cell>
          <cell r="G378">
            <v>45258</v>
          </cell>
          <cell r="H378">
            <v>484217</v>
          </cell>
          <cell r="I378">
            <v>484217</v>
          </cell>
          <cell r="J378" t="str">
            <v>Evento</v>
          </cell>
          <cell r="K378" t="str">
            <v>Risaralda</v>
          </cell>
          <cell r="L378" t="str">
            <v>Servicios ambulatorios</v>
          </cell>
        </row>
        <row r="379">
          <cell r="E379" t="str">
            <v>RM74552</v>
          </cell>
          <cell r="F379">
            <v>45241</v>
          </cell>
          <cell r="G379">
            <v>45258</v>
          </cell>
          <cell r="H379">
            <v>64500</v>
          </cell>
          <cell r="I379">
            <v>64500</v>
          </cell>
          <cell r="J379" t="str">
            <v>Evento</v>
          </cell>
          <cell r="K379" t="str">
            <v>Risaralda</v>
          </cell>
          <cell r="L379" t="str">
            <v>Consultas ambulatorias</v>
          </cell>
        </row>
        <row r="380">
          <cell r="E380" t="str">
            <v>RC20306</v>
          </cell>
          <cell r="F380">
            <v>45243</v>
          </cell>
          <cell r="G380">
            <v>45258</v>
          </cell>
          <cell r="H380">
            <v>69354</v>
          </cell>
          <cell r="I380">
            <v>69354</v>
          </cell>
          <cell r="J380" t="str">
            <v>Evento</v>
          </cell>
          <cell r="K380" t="str">
            <v>Risaralda</v>
          </cell>
          <cell r="L380" t="str">
            <v>Consultas ambulatorias</v>
          </cell>
        </row>
        <row r="381">
          <cell r="E381" t="str">
            <v>RM74670</v>
          </cell>
          <cell r="F381">
            <v>45244</v>
          </cell>
          <cell r="G381">
            <v>45258</v>
          </cell>
          <cell r="H381">
            <v>49990</v>
          </cell>
          <cell r="I381">
            <v>49990</v>
          </cell>
          <cell r="J381" t="str">
            <v>Evento</v>
          </cell>
          <cell r="K381" t="str">
            <v>Risaralda</v>
          </cell>
          <cell r="L381" t="str">
            <v>Consultas ambulatorias</v>
          </cell>
        </row>
        <row r="382">
          <cell r="E382" t="str">
            <v>RM74679</v>
          </cell>
          <cell r="F382">
            <v>45244</v>
          </cell>
          <cell r="G382">
            <v>45258</v>
          </cell>
          <cell r="H382">
            <v>56533</v>
          </cell>
          <cell r="I382">
            <v>56533</v>
          </cell>
          <cell r="J382" t="str">
            <v>Evento</v>
          </cell>
          <cell r="K382" t="str">
            <v>Risaralda</v>
          </cell>
          <cell r="L382" t="str">
            <v>Consultas ambulatorias</v>
          </cell>
        </row>
        <row r="383">
          <cell r="E383" t="str">
            <v>CS148232</v>
          </cell>
          <cell r="F383">
            <v>45244</v>
          </cell>
          <cell r="G383">
            <v>45279</v>
          </cell>
          <cell r="H383">
            <v>59288</v>
          </cell>
          <cell r="I383">
            <v>59288</v>
          </cell>
          <cell r="J383" t="str">
            <v>Pago por evento</v>
          </cell>
          <cell r="K383" t="str">
            <v>Caldas</v>
          </cell>
          <cell r="L383" t="str">
            <v>Consultas ambulatorias</v>
          </cell>
        </row>
        <row r="384">
          <cell r="E384" t="str">
            <v>RM74738</v>
          </cell>
          <cell r="F384">
            <v>45244</v>
          </cell>
          <cell r="G384">
            <v>45258</v>
          </cell>
          <cell r="H384">
            <v>901037</v>
          </cell>
          <cell r="I384">
            <v>901037</v>
          </cell>
          <cell r="J384" t="str">
            <v>Evento</v>
          </cell>
          <cell r="K384" t="str">
            <v>Risaralda</v>
          </cell>
          <cell r="L384" t="str">
            <v>Servicios ambulatorios</v>
          </cell>
        </row>
        <row r="385">
          <cell r="E385" t="str">
            <v>RM74835</v>
          </cell>
          <cell r="F385">
            <v>45245</v>
          </cell>
          <cell r="G385">
            <v>45258</v>
          </cell>
          <cell r="H385">
            <v>16784250</v>
          </cell>
          <cell r="I385">
            <v>16784250</v>
          </cell>
          <cell r="J385" t="str">
            <v>Evento</v>
          </cell>
          <cell r="K385" t="str">
            <v>Risaralda</v>
          </cell>
          <cell r="L385" t="str">
            <v>Servicios ambulatorios</v>
          </cell>
        </row>
        <row r="386">
          <cell r="E386" t="str">
            <v>RM74748</v>
          </cell>
          <cell r="F386">
            <v>45245</v>
          </cell>
          <cell r="G386">
            <v>45258</v>
          </cell>
          <cell r="H386">
            <v>59288</v>
          </cell>
          <cell r="I386">
            <v>59288</v>
          </cell>
          <cell r="J386" t="str">
            <v>Evento</v>
          </cell>
          <cell r="K386" t="str">
            <v>Risaralda</v>
          </cell>
          <cell r="L386" t="str">
            <v>Consultas ambulatorias</v>
          </cell>
        </row>
        <row r="387">
          <cell r="E387" t="str">
            <v>RM74870</v>
          </cell>
          <cell r="F387">
            <v>45245</v>
          </cell>
          <cell r="G387">
            <v>45258</v>
          </cell>
          <cell r="H387">
            <v>346915</v>
          </cell>
          <cell r="I387">
            <v>346915</v>
          </cell>
          <cell r="J387" t="str">
            <v>Evento</v>
          </cell>
          <cell r="K387" t="str">
            <v>Risaralda</v>
          </cell>
          <cell r="L387" t="str">
            <v>Servicios ambulatorios</v>
          </cell>
        </row>
        <row r="388">
          <cell r="E388" t="str">
            <v>RM74766</v>
          </cell>
          <cell r="F388">
            <v>45245</v>
          </cell>
          <cell r="G388">
            <v>45258</v>
          </cell>
          <cell r="H388">
            <v>56533</v>
          </cell>
          <cell r="I388">
            <v>56533</v>
          </cell>
          <cell r="J388" t="str">
            <v>Evento</v>
          </cell>
          <cell r="K388" t="str">
            <v>Risaralda</v>
          </cell>
          <cell r="L388" t="str">
            <v>Consultas ambulatorias</v>
          </cell>
        </row>
        <row r="389">
          <cell r="E389" t="str">
            <v>RC20367</v>
          </cell>
          <cell r="F389">
            <v>45245</v>
          </cell>
          <cell r="G389">
            <v>45266</v>
          </cell>
          <cell r="H389">
            <v>56533</v>
          </cell>
          <cell r="I389">
            <v>56533</v>
          </cell>
          <cell r="J389" t="str">
            <v>Evento</v>
          </cell>
          <cell r="K389" t="str">
            <v>Risaralda</v>
          </cell>
          <cell r="L389" t="str">
            <v>Consultas ambulatorias</v>
          </cell>
        </row>
        <row r="390">
          <cell r="E390" t="str">
            <v>RM74824</v>
          </cell>
          <cell r="F390">
            <v>45245</v>
          </cell>
          <cell r="G390">
            <v>45274</v>
          </cell>
          <cell r="H390">
            <v>862522</v>
          </cell>
          <cell r="I390">
            <v>862522</v>
          </cell>
          <cell r="J390" t="str">
            <v>Evento</v>
          </cell>
          <cell r="K390" t="str">
            <v>Risaralda</v>
          </cell>
          <cell r="L390" t="str">
            <v>Servicios ambulatorios</v>
          </cell>
        </row>
        <row r="391">
          <cell r="E391" t="str">
            <v>RC20413</v>
          </cell>
          <cell r="F391">
            <v>45245</v>
          </cell>
          <cell r="G391">
            <v>45266</v>
          </cell>
          <cell r="H391">
            <v>79049</v>
          </cell>
          <cell r="I391">
            <v>79049</v>
          </cell>
          <cell r="J391" t="str">
            <v>Evento</v>
          </cell>
          <cell r="K391" t="str">
            <v>Risaralda</v>
          </cell>
          <cell r="L391" t="str">
            <v>Consultas ambulatorias</v>
          </cell>
        </row>
        <row r="392">
          <cell r="E392" t="str">
            <v>RM74788</v>
          </cell>
          <cell r="F392">
            <v>45245</v>
          </cell>
          <cell r="G392">
            <v>45258</v>
          </cell>
          <cell r="H392">
            <v>56533</v>
          </cell>
          <cell r="I392">
            <v>56533</v>
          </cell>
          <cell r="J392" t="str">
            <v>Evento</v>
          </cell>
          <cell r="K392" t="str">
            <v>Risaralda</v>
          </cell>
          <cell r="L392" t="str">
            <v>Consultas ambulatorias</v>
          </cell>
        </row>
        <row r="393">
          <cell r="E393" t="str">
            <v>RM74836</v>
          </cell>
          <cell r="F393">
            <v>45245</v>
          </cell>
          <cell r="G393">
            <v>45258</v>
          </cell>
          <cell r="H393">
            <v>5799917</v>
          </cell>
          <cell r="I393">
            <v>5799917</v>
          </cell>
          <cell r="J393" t="str">
            <v>Evento</v>
          </cell>
          <cell r="K393" t="str">
            <v>Risaralda</v>
          </cell>
          <cell r="L393" t="str">
            <v>Servicios ambulatorios</v>
          </cell>
        </row>
        <row r="394">
          <cell r="E394" t="str">
            <v>RC20383</v>
          </cell>
          <cell r="F394">
            <v>45245</v>
          </cell>
          <cell r="G394">
            <v>45266</v>
          </cell>
          <cell r="H394">
            <v>56533</v>
          </cell>
          <cell r="I394">
            <v>56533</v>
          </cell>
          <cell r="J394" t="str">
            <v>Evento</v>
          </cell>
          <cell r="K394" t="str">
            <v>Risaralda</v>
          </cell>
          <cell r="L394" t="str">
            <v>Consultas ambulatorias</v>
          </cell>
        </row>
        <row r="395">
          <cell r="E395" t="str">
            <v>RC20393</v>
          </cell>
          <cell r="F395">
            <v>45245</v>
          </cell>
          <cell r="G395">
            <v>45266</v>
          </cell>
          <cell r="H395">
            <v>79049</v>
          </cell>
          <cell r="I395">
            <v>79049</v>
          </cell>
          <cell r="J395" t="str">
            <v>Evento</v>
          </cell>
          <cell r="K395" t="str">
            <v>Risaralda</v>
          </cell>
          <cell r="L395" t="str">
            <v>Consultas ambulatorias</v>
          </cell>
        </row>
        <row r="396">
          <cell r="E396" t="str">
            <v>RM74837</v>
          </cell>
          <cell r="F396">
            <v>45245</v>
          </cell>
          <cell r="G396">
            <v>45258</v>
          </cell>
          <cell r="H396">
            <v>64500</v>
          </cell>
          <cell r="I396">
            <v>64500</v>
          </cell>
          <cell r="J396" t="str">
            <v>Evento</v>
          </cell>
          <cell r="K396" t="str">
            <v>Risaralda</v>
          </cell>
          <cell r="L396" t="str">
            <v>Consultas ambulatorias</v>
          </cell>
        </row>
        <row r="397">
          <cell r="E397" t="str">
            <v>RM74840</v>
          </cell>
          <cell r="F397">
            <v>45245</v>
          </cell>
          <cell r="G397">
            <v>45289</v>
          </cell>
          <cell r="H397">
            <v>148900</v>
          </cell>
          <cell r="I397">
            <v>148900</v>
          </cell>
          <cell r="J397" t="str">
            <v>Evento</v>
          </cell>
          <cell r="K397" t="str">
            <v>Risaralda</v>
          </cell>
          <cell r="L397" t="str">
            <v>Consultas ambulatorias</v>
          </cell>
        </row>
        <row r="398">
          <cell r="E398" t="str">
            <v>RM74874</v>
          </cell>
          <cell r="F398">
            <v>45246</v>
          </cell>
          <cell r="G398">
            <v>45258</v>
          </cell>
          <cell r="H398">
            <v>32964</v>
          </cell>
          <cell r="I398">
            <v>32964</v>
          </cell>
          <cell r="J398" t="str">
            <v>Evento</v>
          </cell>
          <cell r="K398" t="str">
            <v>Risaralda</v>
          </cell>
          <cell r="L398" t="str">
            <v>Consultas ambulatorias</v>
          </cell>
        </row>
        <row r="399">
          <cell r="E399" t="str">
            <v>RM74909</v>
          </cell>
          <cell r="F399">
            <v>45246</v>
          </cell>
          <cell r="G399">
            <v>45258</v>
          </cell>
          <cell r="H399">
            <v>68300</v>
          </cell>
          <cell r="I399">
            <v>68300</v>
          </cell>
          <cell r="J399" t="str">
            <v>Evento</v>
          </cell>
          <cell r="K399" t="str">
            <v>Risaralda</v>
          </cell>
          <cell r="L399" t="str">
            <v>Consultas ambulatorias</v>
          </cell>
        </row>
        <row r="400">
          <cell r="E400" t="str">
            <v>RC20441</v>
          </cell>
          <cell r="F400">
            <v>45246</v>
          </cell>
          <cell r="G400">
            <v>45266</v>
          </cell>
          <cell r="H400">
            <v>52433</v>
          </cell>
          <cell r="I400">
            <v>52433</v>
          </cell>
          <cell r="J400" t="str">
            <v>Evento</v>
          </cell>
          <cell r="K400" t="str">
            <v>Risaralda</v>
          </cell>
          <cell r="L400" t="str">
            <v>Consultas ambulatorias</v>
          </cell>
        </row>
        <row r="401">
          <cell r="E401" t="str">
            <v>RC20444</v>
          </cell>
          <cell r="F401">
            <v>45246</v>
          </cell>
          <cell r="G401">
            <v>45266</v>
          </cell>
          <cell r="H401">
            <v>56533</v>
          </cell>
          <cell r="I401">
            <v>56533</v>
          </cell>
          <cell r="J401" t="str">
            <v>Evento</v>
          </cell>
          <cell r="K401" t="str">
            <v>Risaralda</v>
          </cell>
          <cell r="L401" t="str">
            <v>Consultas ambulatorias</v>
          </cell>
        </row>
        <row r="402">
          <cell r="E402" t="str">
            <v>RM74931</v>
          </cell>
          <cell r="F402">
            <v>45246</v>
          </cell>
          <cell r="G402">
            <v>45265</v>
          </cell>
          <cell r="H402">
            <v>289200</v>
          </cell>
          <cell r="I402">
            <v>289200</v>
          </cell>
          <cell r="J402" t="str">
            <v>Evento</v>
          </cell>
          <cell r="K402" t="str">
            <v>Risaralda</v>
          </cell>
          <cell r="L402" t="str">
            <v>Servicios ambulatorios</v>
          </cell>
        </row>
        <row r="403">
          <cell r="E403" t="str">
            <v>RM74929</v>
          </cell>
          <cell r="F403">
            <v>45246</v>
          </cell>
          <cell r="G403">
            <v>45258</v>
          </cell>
          <cell r="H403">
            <v>484217</v>
          </cell>
          <cell r="I403">
            <v>484217</v>
          </cell>
          <cell r="J403" t="str">
            <v>Evento</v>
          </cell>
          <cell r="K403" t="str">
            <v>Risaralda</v>
          </cell>
          <cell r="L403" t="str">
            <v>Servicios ambulatorios</v>
          </cell>
        </row>
        <row r="404">
          <cell r="E404" t="str">
            <v>RM74939</v>
          </cell>
          <cell r="F404">
            <v>45246</v>
          </cell>
          <cell r="G404">
            <v>45274</v>
          </cell>
          <cell r="H404">
            <v>152700</v>
          </cell>
          <cell r="I404">
            <v>152700</v>
          </cell>
          <cell r="J404" t="str">
            <v>Evento</v>
          </cell>
          <cell r="K404" t="str">
            <v>Risaralda</v>
          </cell>
          <cell r="L404" t="str">
            <v>Servicios ambulatorios</v>
          </cell>
        </row>
        <row r="405">
          <cell r="E405" t="str">
            <v>RM74878</v>
          </cell>
          <cell r="F405">
            <v>45246</v>
          </cell>
          <cell r="G405">
            <v>45258</v>
          </cell>
          <cell r="H405">
            <v>26765392</v>
          </cell>
          <cell r="I405">
            <v>26765392</v>
          </cell>
          <cell r="J405" t="str">
            <v>Evento</v>
          </cell>
          <cell r="K405" t="str">
            <v>Risaralda</v>
          </cell>
          <cell r="L405" t="str">
            <v>Consultas ambulatorias</v>
          </cell>
        </row>
        <row r="406">
          <cell r="E406" t="str">
            <v>RC20464</v>
          </cell>
          <cell r="F406">
            <v>45247</v>
          </cell>
          <cell r="G406">
            <v>45266</v>
          </cell>
          <cell r="H406">
            <v>67314</v>
          </cell>
          <cell r="I406">
            <v>67314</v>
          </cell>
          <cell r="J406" t="str">
            <v>Evento</v>
          </cell>
          <cell r="K406" t="str">
            <v>Risaralda</v>
          </cell>
          <cell r="L406" t="str">
            <v>Consultas ambulatorias</v>
          </cell>
        </row>
        <row r="407">
          <cell r="E407" t="str">
            <v>RM74991</v>
          </cell>
          <cell r="F407">
            <v>45247</v>
          </cell>
          <cell r="G407">
            <v>45274</v>
          </cell>
          <cell r="H407">
            <v>289200</v>
          </cell>
          <cell r="I407">
            <v>289200</v>
          </cell>
          <cell r="J407" t="str">
            <v>Evento</v>
          </cell>
          <cell r="K407" t="str">
            <v>Risaralda</v>
          </cell>
          <cell r="L407" t="str">
            <v>Servicios ambulatorios</v>
          </cell>
        </row>
        <row r="408">
          <cell r="E408" t="str">
            <v>RM75000</v>
          </cell>
          <cell r="F408">
            <v>45247</v>
          </cell>
          <cell r="G408">
            <v>45258</v>
          </cell>
          <cell r="H408">
            <v>64500</v>
          </cell>
          <cell r="I408">
            <v>64500</v>
          </cell>
          <cell r="J408" t="str">
            <v>Evento</v>
          </cell>
          <cell r="K408" t="str">
            <v>Risaralda</v>
          </cell>
          <cell r="L408" t="str">
            <v>Consultas ambulatorias</v>
          </cell>
        </row>
        <row r="409">
          <cell r="E409" t="str">
            <v>RM75001</v>
          </cell>
          <cell r="F409">
            <v>45247</v>
          </cell>
          <cell r="G409">
            <v>45258</v>
          </cell>
          <cell r="H409">
            <v>56533</v>
          </cell>
          <cell r="I409">
            <v>56533</v>
          </cell>
          <cell r="J409" t="str">
            <v>Evento</v>
          </cell>
          <cell r="K409" t="str">
            <v>Risaralda</v>
          </cell>
          <cell r="L409" t="str">
            <v>Consultas ambulatorias</v>
          </cell>
        </row>
        <row r="410">
          <cell r="E410" t="str">
            <v>RC20470</v>
          </cell>
          <cell r="F410">
            <v>45250</v>
          </cell>
          <cell r="G410">
            <v>45266</v>
          </cell>
          <cell r="H410">
            <v>56533</v>
          </cell>
          <cell r="I410">
            <v>56533</v>
          </cell>
          <cell r="J410" t="str">
            <v>Evento</v>
          </cell>
          <cell r="K410" t="str">
            <v>Risaralda</v>
          </cell>
          <cell r="L410" t="str">
            <v>Consultas ambulatorias</v>
          </cell>
        </row>
        <row r="411">
          <cell r="E411" t="str">
            <v>RM75101</v>
          </cell>
          <cell r="F411">
            <v>45250</v>
          </cell>
          <cell r="G411">
            <v>45266</v>
          </cell>
          <cell r="H411">
            <v>57800</v>
          </cell>
          <cell r="I411">
            <v>57800</v>
          </cell>
          <cell r="J411" t="str">
            <v>Evento</v>
          </cell>
          <cell r="K411" t="str">
            <v>Risaralda</v>
          </cell>
          <cell r="L411" t="str">
            <v>Consultas ambulatorias</v>
          </cell>
        </row>
        <row r="412">
          <cell r="E412" t="str">
            <v>RM75094</v>
          </cell>
          <cell r="F412">
            <v>45250</v>
          </cell>
          <cell r="G412">
            <v>45265</v>
          </cell>
          <cell r="H412">
            <v>27984</v>
          </cell>
          <cell r="I412">
            <v>27984</v>
          </cell>
          <cell r="J412" t="str">
            <v>Evento</v>
          </cell>
          <cell r="K412" t="str">
            <v>Risaralda</v>
          </cell>
          <cell r="L412" t="str">
            <v>Consultas ambulatorias</v>
          </cell>
        </row>
        <row r="413">
          <cell r="E413" t="str">
            <v>RC20476</v>
          </cell>
          <cell r="F413">
            <v>45250</v>
          </cell>
          <cell r="G413">
            <v>45266</v>
          </cell>
          <cell r="H413">
            <v>56533</v>
          </cell>
          <cell r="I413">
            <v>56533</v>
          </cell>
          <cell r="J413" t="str">
            <v>Evento</v>
          </cell>
          <cell r="K413" t="str">
            <v>Risaralda</v>
          </cell>
          <cell r="L413" t="str">
            <v>Consultas ambulatorias</v>
          </cell>
        </row>
        <row r="414">
          <cell r="E414" t="str">
            <v>RM75126</v>
          </cell>
          <cell r="F414">
            <v>45250</v>
          </cell>
          <cell r="G414">
            <v>45265</v>
          </cell>
          <cell r="H414">
            <v>64500</v>
          </cell>
          <cell r="I414">
            <v>64500</v>
          </cell>
          <cell r="J414" t="str">
            <v>Evento</v>
          </cell>
          <cell r="K414" t="str">
            <v>Risaralda</v>
          </cell>
          <cell r="L414" t="str">
            <v>Consultas ambulatorias</v>
          </cell>
        </row>
        <row r="415">
          <cell r="E415" t="str">
            <v>RC20559</v>
          </cell>
          <cell r="F415">
            <v>45251</v>
          </cell>
          <cell r="G415">
            <v>45266</v>
          </cell>
          <cell r="H415">
            <v>64500</v>
          </cell>
          <cell r="I415">
            <v>64500</v>
          </cell>
          <cell r="J415" t="str">
            <v>Evento</v>
          </cell>
          <cell r="K415" t="str">
            <v>Risaralda</v>
          </cell>
          <cell r="L415" t="str">
            <v>Consultas ambulatorias</v>
          </cell>
        </row>
        <row r="416">
          <cell r="E416" t="str">
            <v>RM75220</v>
          </cell>
          <cell r="F416">
            <v>45251</v>
          </cell>
          <cell r="G416">
            <v>45274</v>
          </cell>
          <cell r="H416">
            <v>289200</v>
          </cell>
          <cell r="I416">
            <v>289200</v>
          </cell>
          <cell r="J416" t="str">
            <v>Evento</v>
          </cell>
          <cell r="K416" t="str">
            <v>Risaralda</v>
          </cell>
          <cell r="L416" t="str">
            <v>Servicios ambulatorios</v>
          </cell>
        </row>
        <row r="417">
          <cell r="E417" t="str">
            <v>RM75238</v>
          </cell>
          <cell r="F417">
            <v>45251</v>
          </cell>
          <cell r="G417">
            <v>45265</v>
          </cell>
          <cell r="H417">
            <v>86465</v>
          </cell>
          <cell r="I417">
            <v>86465</v>
          </cell>
          <cell r="J417" t="str">
            <v>Evento</v>
          </cell>
          <cell r="K417" t="str">
            <v>Risaralda</v>
          </cell>
          <cell r="L417" t="str">
            <v>Consultas ambulatorias</v>
          </cell>
        </row>
        <row r="418">
          <cell r="E418" t="str">
            <v>RM75228</v>
          </cell>
          <cell r="F418">
            <v>45251</v>
          </cell>
          <cell r="G418">
            <v>45274</v>
          </cell>
          <cell r="H418">
            <v>472696</v>
          </cell>
          <cell r="I418">
            <v>472696</v>
          </cell>
          <cell r="J418" t="str">
            <v>Evento</v>
          </cell>
          <cell r="K418" t="str">
            <v>Risaralda</v>
          </cell>
          <cell r="L418" t="str">
            <v>Servicios ambulatorios</v>
          </cell>
        </row>
        <row r="419">
          <cell r="E419" t="str">
            <v>RM75231</v>
          </cell>
          <cell r="F419">
            <v>45251</v>
          </cell>
          <cell r="G419">
            <v>45265</v>
          </cell>
          <cell r="H419">
            <v>56533</v>
          </cell>
          <cell r="I419">
            <v>56533</v>
          </cell>
          <cell r="J419" t="str">
            <v>Evento</v>
          </cell>
          <cell r="K419" t="str">
            <v>Risaralda</v>
          </cell>
          <cell r="L419" t="str">
            <v>Consultas ambulatorias</v>
          </cell>
        </row>
        <row r="420">
          <cell r="E420" t="str">
            <v>RM75224</v>
          </cell>
          <cell r="F420">
            <v>45251</v>
          </cell>
          <cell r="G420">
            <v>45265</v>
          </cell>
          <cell r="H420">
            <v>49990</v>
          </cell>
          <cell r="I420">
            <v>49990</v>
          </cell>
          <cell r="J420" t="str">
            <v>Evento</v>
          </cell>
          <cell r="K420" t="str">
            <v>Risaralda</v>
          </cell>
          <cell r="L420" t="str">
            <v>Consultas ambulatorias</v>
          </cell>
        </row>
        <row r="421">
          <cell r="E421" t="str">
            <v>RM75397</v>
          </cell>
          <cell r="F421">
            <v>45252</v>
          </cell>
          <cell r="G421">
            <v>45265</v>
          </cell>
          <cell r="H421">
            <v>496986</v>
          </cell>
          <cell r="I421">
            <v>496986</v>
          </cell>
          <cell r="J421" t="str">
            <v>Evento</v>
          </cell>
          <cell r="K421" t="str">
            <v>Risaralda</v>
          </cell>
          <cell r="L421" t="str">
            <v>Servicios ambulatorios</v>
          </cell>
        </row>
        <row r="422">
          <cell r="E422" t="str">
            <v>RM75398</v>
          </cell>
          <cell r="F422">
            <v>45252</v>
          </cell>
          <cell r="G422">
            <v>45266</v>
          </cell>
          <cell r="H422">
            <v>319505</v>
          </cell>
          <cell r="I422">
            <v>319505</v>
          </cell>
          <cell r="J422" t="str">
            <v>Evento</v>
          </cell>
          <cell r="K422" t="str">
            <v>Risaralda</v>
          </cell>
          <cell r="L422" t="str">
            <v>Servicios ambulatorios</v>
          </cell>
        </row>
        <row r="423">
          <cell r="E423" t="str">
            <v>RC20579</v>
          </cell>
          <cell r="F423">
            <v>45252</v>
          </cell>
          <cell r="G423">
            <v>45266</v>
          </cell>
          <cell r="H423">
            <v>56533</v>
          </cell>
          <cell r="I423">
            <v>56533</v>
          </cell>
          <cell r="J423" t="str">
            <v>Evento</v>
          </cell>
          <cell r="K423" t="str">
            <v>Risaralda</v>
          </cell>
          <cell r="L423" t="str">
            <v>Consultas ambulatorias</v>
          </cell>
        </row>
        <row r="424">
          <cell r="E424" t="str">
            <v>RC20589</v>
          </cell>
          <cell r="F424">
            <v>45252</v>
          </cell>
          <cell r="G424">
            <v>45266</v>
          </cell>
          <cell r="H424">
            <v>107733</v>
          </cell>
          <cell r="I424">
            <v>107733</v>
          </cell>
          <cell r="J424" t="str">
            <v>Evento</v>
          </cell>
          <cell r="K424" t="str">
            <v>Risaralda</v>
          </cell>
          <cell r="L424" t="str">
            <v>Consultas ambulatorias</v>
          </cell>
        </row>
        <row r="425">
          <cell r="E425" t="str">
            <v>RC20575</v>
          </cell>
          <cell r="F425">
            <v>45252</v>
          </cell>
          <cell r="G425">
            <v>45266</v>
          </cell>
          <cell r="H425">
            <v>56533</v>
          </cell>
          <cell r="I425">
            <v>56533</v>
          </cell>
          <cell r="J425" t="str">
            <v>Evento</v>
          </cell>
          <cell r="K425" t="str">
            <v>Risaralda</v>
          </cell>
          <cell r="L425" t="str">
            <v>Consultas ambulatorias</v>
          </cell>
        </row>
        <row r="426">
          <cell r="E426" t="str">
            <v>RC20581</v>
          </cell>
          <cell r="F426">
            <v>45252</v>
          </cell>
          <cell r="G426">
            <v>45266</v>
          </cell>
          <cell r="H426">
            <v>56946</v>
          </cell>
          <cell r="I426">
            <v>56946</v>
          </cell>
          <cell r="J426" t="str">
            <v>Evento</v>
          </cell>
          <cell r="K426" t="str">
            <v>Risaralda</v>
          </cell>
          <cell r="L426" t="str">
            <v>Consultas ambulatorias</v>
          </cell>
        </row>
        <row r="427">
          <cell r="E427" t="str">
            <v>RC20584</v>
          </cell>
          <cell r="F427">
            <v>45252</v>
          </cell>
          <cell r="G427">
            <v>45266</v>
          </cell>
          <cell r="H427">
            <v>107733</v>
          </cell>
          <cell r="I427">
            <v>107733</v>
          </cell>
          <cell r="J427" t="str">
            <v>Evento</v>
          </cell>
          <cell r="K427" t="str">
            <v>Risaralda</v>
          </cell>
          <cell r="L427" t="str">
            <v>Consultas ambulatorias</v>
          </cell>
        </row>
        <row r="428">
          <cell r="E428" t="str">
            <v>RM75370</v>
          </cell>
          <cell r="F428">
            <v>45252</v>
          </cell>
          <cell r="G428">
            <v>45265</v>
          </cell>
          <cell r="H428">
            <v>54382420</v>
          </cell>
          <cell r="I428">
            <v>54382420</v>
          </cell>
          <cell r="J428" t="str">
            <v>Evento</v>
          </cell>
          <cell r="K428" t="str">
            <v>Risaralda</v>
          </cell>
          <cell r="L428" t="str">
            <v>Servicios hospitalarios</v>
          </cell>
        </row>
        <row r="429">
          <cell r="E429" t="str">
            <v>RM75427</v>
          </cell>
          <cell r="F429">
            <v>45253</v>
          </cell>
          <cell r="G429">
            <v>45274</v>
          </cell>
          <cell r="H429">
            <v>68300</v>
          </cell>
          <cell r="I429">
            <v>68300</v>
          </cell>
          <cell r="J429" t="str">
            <v>Evento</v>
          </cell>
          <cell r="K429" t="str">
            <v>Risaralda</v>
          </cell>
          <cell r="L429" t="str">
            <v>Consultas ambulatorias</v>
          </cell>
        </row>
        <row r="430">
          <cell r="E430" t="str">
            <v>RC20625</v>
          </cell>
          <cell r="F430">
            <v>45253</v>
          </cell>
          <cell r="G430">
            <v>45266</v>
          </cell>
          <cell r="H430">
            <v>64500</v>
          </cell>
          <cell r="I430">
            <v>64500</v>
          </cell>
          <cell r="J430" t="str">
            <v>Evento</v>
          </cell>
          <cell r="K430" t="str">
            <v>Risaralda</v>
          </cell>
          <cell r="L430" t="str">
            <v>Consultas ambulatorias</v>
          </cell>
        </row>
        <row r="431">
          <cell r="E431" t="str">
            <v>RC20626</v>
          </cell>
          <cell r="F431">
            <v>45253</v>
          </cell>
          <cell r="G431">
            <v>45266</v>
          </cell>
          <cell r="H431">
            <v>64500</v>
          </cell>
          <cell r="I431">
            <v>64500</v>
          </cell>
          <cell r="J431" t="str">
            <v>Evento</v>
          </cell>
          <cell r="K431" t="str">
            <v>Risaralda</v>
          </cell>
          <cell r="L431" t="str">
            <v>Consultas ambulatorias</v>
          </cell>
        </row>
        <row r="432">
          <cell r="E432" t="str">
            <v>RM75483</v>
          </cell>
          <cell r="F432">
            <v>45253</v>
          </cell>
          <cell r="G432">
            <v>45265</v>
          </cell>
          <cell r="H432">
            <v>64500</v>
          </cell>
          <cell r="I432">
            <v>64500</v>
          </cell>
          <cell r="J432" t="str">
            <v>Evento</v>
          </cell>
          <cell r="K432" t="str">
            <v>Risaralda</v>
          </cell>
          <cell r="L432" t="str">
            <v>Consultas ambulatorias</v>
          </cell>
        </row>
        <row r="433">
          <cell r="E433" t="str">
            <v>RM75486</v>
          </cell>
          <cell r="F433">
            <v>45253</v>
          </cell>
          <cell r="G433">
            <v>45296</v>
          </cell>
          <cell r="H433">
            <v>289200</v>
          </cell>
          <cell r="I433">
            <v>289200</v>
          </cell>
          <cell r="J433" t="str">
            <v>Evento</v>
          </cell>
          <cell r="K433" t="str">
            <v>Risaralda</v>
          </cell>
          <cell r="L433" t="str">
            <v>Servicios ambulatorios</v>
          </cell>
        </row>
        <row r="434">
          <cell r="E434" t="str">
            <v>RM75609</v>
          </cell>
          <cell r="F434">
            <v>45254</v>
          </cell>
          <cell r="G434">
            <v>45265</v>
          </cell>
          <cell r="H434">
            <v>9721317</v>
          </cell>
          <cell r="I434">
            <v>9721317</v>
          </cell>
          <cell r="J434" t="str">
            <v>Evento</v>
          </cell>
          <cell r="K434" t="str">
            <v>Risaralda</v>
          </cell>
          <cell r="L434" t="str">
            <v>Consultas ambulatorias | Servicios ambulatorios</v>
          </cell>
        </row>
        <row r="435">
          <cell r="E435" t="str">
            <v>RM75582</v>
          </cell>
          <cell r="F435">
            <v>45254</v>
          </cell>
          <cell r="G435">
            <v>45265</v>
          </cell>
          <cell r="H435">
            <v>16356843</v>
          </cell>
          <cell r="I435">
            <v>16356843</v>
          </cell>
          <cell r="J435" t="str">
            <v>Evento</v>
          </cell>
          <cell r="K435" t="str">
            <v>Risaralda</v>
          </cell>
          <cell r="L435" t="str">
            <v>Servicios ambulatorios</v>
          </cell>
        </row>
        <row r="436">
          <cell r="E436" t="str">
            <v>RM75580</v>
          </cell>
          <cell r="F436">
            <v>45254</v>
          </cell>
          <cell r="G436">
            <v>45265</v>
          </cell>
          <cell r="H436">
            <v>56533</v>
          </cell>
          <cell r="I436">
            <v>56533</v>
          </cell>
          <cell r="J436" t="str">
            <v>Evento</v>
          </cell>
          <cell r="K436" t="str">
            <v>Risaralda</v>
          </cell>
          <cell r="L436" t="str">
            <v>Consultas ambulatorias</v>
          </cell>
        </row>
        <row r="437">
          <cell r="E437" t="str">
            <v>RM75587</v>
          </cell>
          <cell r="F437">
            <v>45254</v>
          </cell>
          <cell r="G437">
            <v>45274</v>
          </cell>
          <cell r="H437">
            <v>56533</v>
          </cell>
          <cell r="I437">
            <v>56533</v>
          </cell>
          <cell r="J437" t="str">
            <v>Evento</v>
          </cell>
          <cell r="K437" t="str">
            <v>Risaralda</v>
          </cell>
          <cell r="L437" t="str">
            <v>Consultas ambulatorias</v>
          </cell>
        </row>
        <row r="438">
          <cell r="E438" t="str">
            <v>RC20640</v>
          </cell>
          <cell r="F438">
            <v>45254</v>
          </cell>
          <cell r="G438">
            <v>45266</v>
          </cell>
          <cell r="H438">
            <v>107733</v>
          </cell>
          <cell r="I438">
            <v>107733</v>
          </cell>
          <cell r="J438" t="str">
            <v>Evento</v>
          </cell>
          <cell r="K438" t="str">
            <v>Risaralda</v>
          </cell>
          <cell r="L438" t="str">
            <v>Consultas ambulatorias</v>
          </cell>
        </row>
        <row r="439">
          <cell r="E439" t="str">
            <v>RM75674</v>
          </cell>
          <cell r="F439">
            <v>45254</v>
          </cell>
          <cell r="G439">
            <v>45265</v>
          </cell>
          <cell r="H439">
            <v>4494162</v>
          </cell>
          <cell r="I439">
            <v>4494162</v>
          </cell>
          <cell r="J439" t="str">
            <v>Evento</v>
          </cell>
          <cell r="K439" t="str">
            <v>Risaralda</v>
          </cell>
          <cell r="L439" t="str">
            <v>Servicios hospitalarios</v>
          </cell>
        </row>
        <row r="440">
          <cell r="E440" t="str">
            <v>RM75639</v>
          </cell>
          <cell r="F440">
            <v>45254</v>
          </cell>
          <cell r="G440">
            <v>45265</v>
          </cell>
          <cell r="H440">
            <v>52528941</v>
          </cell>
          <cell r="I440">
            <v>52528941</v>
          </cell>
          <cell r="J440" t="str">
            <v>Evento</v>
          </cell>
          <cell r="K440" t="str">
            <v>Risaralda</v>
          </cell>
          <cell r="L440" t="str">
            <v>Servicios hospitalarios</v>
          </cell>
        </row>
        <row r="441">
          <cell r="E441" t="str">
            <v>RM75672</v>
          </cell>
          <cell r="F441">
            <v>45254</v>
          </cell>
          <cell r="G441">
            <v>45265</v>
          </cell>
          <cell r="H441">
            <v>293676</v>
          </cell>
          <cell r="I441">
            <v>293676</v>
          </cell>
          <cell r="J441" t="str">
            <v>Evento</v>
          </cell>
          <cell r="K441" t="str">
            <v>Risaralda</v>
          </cell>
          <cell r="L441" t="str">
            <v>Servicios ambulatorios</v>
          </cell>
        </row>
        <row r="442">
          <cell r="E442" t="str">
            <v>RM75698</v>
          </cell>
          <cell r="F442">
            <v>45255</v>
          </cell>
          <cell r="G442">
            <v>45266</v>
          </cell>
          <cell r="H442">
            <v>6153499</v>
          </cell>
          <cell r="I442">
            <v>6153499</v>
          </cell>
          <cell r="J442" t="str">
            <v>Evento</v>
          </cell>
          <cell r="K442" t="str">
            <v>Risaralda</v>
          </cell>
          <cell r="L442" t="str">
            <v>Consultas ambulatorias | Servicios ambulatorios</v>
          </cell>
        </row>
        <row r="443">
          <cell r="E443" t="str">
            <v>RM75715</v>
          </cell>
          <cell r="F443">
            <v>45255</v>
          </cell>
          <cell r="G443">
            <v>45265</v>
          </cell>
          <cell r="H443">
            <v>11318516</v>
          </cell>
          <cell r="I443">
            <v>11318516</v>
          </cell>
          <cell r="J443" t="str">
            <v>Evento</v>
          </cell>
          <cell r="K443" t="str">
            <v>Risaralda</v>
          </cell>
          <cell r="L443" t="str">
            <v>Servicios ambulatorios</v>
          </cell>
        </row>
        <row r="444">
          <cell r="E444" t="str">
            <v>RM75739</v>
          </cell>
          <cell r="F444">
            <v>45257</v>
          </cell>
          <cell r="G444">
            <v>45266</v>
          </cell>
          <cell r="H444">
            <v>11947569</v>
          </cell>
          <cell r="I444">
            <v>11947569</v>
          </cell>
          <cell r="J444" t="str">
            <v>Evento</v>
          </cell>
          <cell r="K444" t="str">
            <v>Risaralda</v>
          </cell>
          <cell r="L444" t="str">
            <v>Servicios ambulatorios</v>
          </cell>
        </row>
        <row r="445">
          <cell r="E445" t="str">
            <v>RM75748</v>
          </cell>
          <cell r="F445">
            <v>45257</v>
          </cell>
          <cell r="G445">
            <v>45265</v>
          </cell>
          <cell r="H445">
            <v>1018550</v>
          </cell>
          <cell r="I445">
            <v>1018550</v>
          </cell>
          <cell r="J445" t="str">
            <v>Evento</v>
          </cell>
          <cell r="K445" t="str">
            <v>Risaralda</v>
          </cell>
          <cell r="L445" t="str">
            <v>Servicios ambulatorios</v>
          </cell>
        </row>
        <row r="446">
          <cell r="E446" t="str">
            <v>RM75873</v>
          </cell>
          <cell r="F446">
            <v>45258</v>
          </cell>
          <cell r="G446">
            <v>45274</v>
          </cell>
          <cell r="H446">
            <v>24471719</v>
          </cell>
          <cell r="I446">
            <v>24471719</v>
          </cell>
          <cell r="J446" t="str">
            <v>Evento</v>
          </cell>
          <cell r="K446" t="str">
            <v>Risaralda</v>
          </cell>
          <cell r="L446" t="str">
            <v>Servicios hospitalarios</v>
          </cell>
        </row>
        <row r="447">
          <cell r="E447" t="str">
            <v>RM75798</v>
          </cell>
          <cell r="F447">
            <v>45258</v>
          </cell>
          <cell r="G447">
            <v>45274</v>
          </cell>
          <cell r="H447">
            <v>330498</v>
          </cell>
          <cell r="I447">
            <v>330498</v>
          </cell>
          <cell r="J447" t="str">
            <v>Evento</v>
          </cell>
          <cell r="K447" t="str">
            <v>Risaralda</v>
          </cell>
          <cell r="L447" t="str">
            <v>Servicios ambulatorios</v>
          </cell>
        </row>
        <row r="448">
          <cell r="E448" t="str">
            <v>RM75803</v>
          </cell>
          <cell r="F448">
            <v>45258</v>
          </cell>
          <cell r="G448">
            <v>45274</v>
          </cell>
          <cell r="H448">
            <v>207844</v>
          </cell>
          <cell r="I448">
            <v>207844</v>
          </cell>
          <cell r="J448" t="str">
            <v>Evento</v>
          </cell>
          <cell r="K448" t="str">
            <v>Risaralda</v>
          </cell>
          <cell r="L448" t="str">
            <v>Servicios ambulatorios</v>
          </cell>
        </row>
        <row r="449">
          <cell r="E449" t="str">
            <v>RM75804</v>
          </cell>
          <cell r="F449">
            <v>45258</v>
          </cell>
          <cell r="G449">
            <v>45274</v>
          </cell>
          <cell r="H449">
            <v>22700</v>
          </cell>
          <cell r="I449">
            <v>22700</v>
          </cell>
          <cell r="J449" t="str">
            <v>Evento</v>
          </cell>
          <cell r="K449" t="str">
            <v>Risaralda</v>
          </cell>
          <cell r="L449" t="str">
            <v>Consultas ambulatorias</v>
          </cell>
        </row>
        <row r="450">
          <cell r="E450" t="str">
            <v>RM75794</v>
          </cell>
          <cell r="F450">
            <v>45258</v>
          </cell>
          <cell r="G450">
            <v>45274</v>
          </cell>
          <cell r="H450">
            <v>64500</v>
          </cell>
          <cell r="I450">
            <v>64500</v>
          </cell>
          <cell r="J450" t="str">
            <v>Evento</v>
          </cell>
          <cell r="K450" t="str">
            <v>Risaralda</v>
          </cell>
          <cell r="L450" t="str">
            <v>Consultas ambulatorias</v>
          </cell>
        </row>
        <row r="451">
          <cell r="E451" t="str">
            <v>RC20702</v>
          </cell>
          <cell r="F451">
            <v>45258</v>
          </cell>
          <cell r="G451">
            <v>45275</v>
          </cell>
          <cell r="H451">
            <v>64500</v>
          </cell>
          <cell r="I451">
            <v>64500</v>
          </cell>
          <cell r="J451" t="str">
            <v>Evento</v>
          </cell>
          <cell r="K451" t="str">
            <v>Risaralda</v>
          </cell>
          <cell r="L451" t="str">
            <v>Consultas ambulatorias</v>
          </cell>
        </row>
        <row r="452">
          <cell r="E452" t="str">
            <v>RC20705</v>
          </cell>
          <cell r="F452">
            <v>45258</v>
          </cell>
          <cell r="G452">
            <v>45275</v>
          </cell>
          <cell r="H452">
            <v>64500</v>
          </cell>
          <cell r="I452">
            <v>64500</v>
          </cell>
          <cell r="J452" t="str">
            <v>Evento</v>
          </cell>
          <cell r="K452" t="str">
            <v>Risaralda</v>
          </cell>
          <cell r="L452" t="str">
            <v>Consultas ambulatorias</v>
          </cell>
        </row>
        <row r="453">
          <cell r="E453" t="str">
            <v>RC20721</v>
          </cell>
          <cell r="F453">
            <v>45258</v>
          </cell>
          <cell r="G453">
            <v>45275</v>
          </cell>
          <cell r="H453">
            <v>64500</v>
          </cell>
          <cell r="I453">
            <v>64500</v>
          </cell>
          <cell r="J453" t="str">
            <v>Evento</v>
          </cell>
          <cell r="K453" t="str">
            <v>Risaralda</v>
          </cell>
          <cell r="L453" t="str">
            <v>Consultas ambulatorias</v>
          </cell>
        </row>
        <row r="454">
          <cell r="E454" t="str">
            <v>RM75904</v>
          </cell>
          <cell r="F454">
            <v>45258</v>
          </cell>
          <cell r="G454">
            <v>45274</v>
          </cell>
          <cell r="H454">
            <v>87990</v>
          </cell>
          <cell r="I454">
            <v>87990</v>
          </cell>
          <cell r="J454" t="str">
            <v>Evento</v>
          </cell>
          <cell r="K454" t="str">
            <v>Risaralda</v>
          </cell>
          <cell r="L454" t="str">
            <v>Consultas ambulatorias</v>
          </cell>
        </row>
        <row r="455">
          <cell r="E455" t="str">
            <v>RC20713</v>
          </cell>
          <cell r="F455">
            <v>45258</v>
          </cell>
          <cell r="G455">
            <v>45275</v>
          </cell>
          <cell r="H455">
            <v>64500</v>
          </cell>
          <cell r="I455">
            <v>64500</v>
          </cell>
          <cell r="J455" t="str">
            <v>Evento</v>
          </cell>
          <cell r="K455" t="str">
            <v>Risaralda</v>
          </cell>
          <cell r="L455" t="str">
            <v>Consultas ambulatorias</v>
          </cell>
        </row>
        <row r="456">
          <cell r="E456" t="str">
            <v>RM75819</v>
          </cell>
          <cell r="F456">
            <v>45258</v>
          </cell>
          <cell r="G456">
            <v>45274</v>
          </cell>
          <cell r="H456">
            <v>56533</v>
          </cell>
          <cell r="I456">
            <v>56533</v>
          </cell>
          <cell r="J456" t="str">
            <v>Evento</v>
          </cell>
          <cell r="K456" t="str">
            <v>Risaralda</v>
          </cell>
          <cell r="L456" t="str">
            <v>Consultas ambulatorias</v>
          </cell>
        </row>
        <row r="457">
          <cell r="E457" t="str">
            <v>RC20752</v>
          </cell>
          <cell r="F457">
            <v>45258</v>
          </cell>
          <cell r="G457">
            <v>45275</v>
          </cell>
          <cell r="H457">
            <v>64500</v>
          </cell>
          <cell r="I457">
            <v>64500</v>
          </cell>
          <cell r="J457" t="str">
            <v>Evento</v>
          </cell>
          <cell r="K457" t="str">
            <v>Risaralda</v>
          </cell>
          <cell r="L457" t="str">
            <v>Consultas ambulatorias</v>
          </cell>
        </row>
        <row r="458">
          <cell r="E458" t="str">
            <v>RM75856</v>
          </cell>
          <cell r="F458">
            <v>45258</v>
          </cell>
          <cell r="G458">
            <v>45274</v>
          </cell>
          <cell r="H458">
            <v>11684628</v>
          </cell>
          <cell r="I458">
            <v>11684628</v>
          </cell>
          <cell r="J458" t="str">
            <v>Evento</v>
          </cell>
          <cell r="K458" t="str">
            <v>Risaralda</v>
          </cell>
          <cell r="L458" t="str">
            <v>Servicios ambulatorios</v>
          </cell>
        </row>
        <row r="459">
          <cell r="E459" t="str">
            <v>RM76086</v>
          </cell>
          <cell r="F459">
            <v>45259</v>
          </cell>
          <cell r="G459">
            <v>45274</v>
          </cell>
          <cell r="H459">
            <v>125339</v>
          </cell>
          <cell r="I459">
            <v>125339</v>
          </cell>
          <cell r="J459" t="str">
            <v>Evento</v>
          </cell>
          <cell r="K459" t="str">
            <v>Risaralda</v>
          </cell>
          <cell r="L459" t="str">
            <v>Servicios ambulatorios</v>
          </cell>
        </row>
        <row r="460">
          <cell r="E460" t="str">
            <v>RM76089</v>
          </cell>
          <cell r="F460">
            <v>45259</v>
          </cell>
          <cell r="G460">
            <v>45274</v>
          </cell>
          <cell r="H460">
            <v>975069</v>
          </cell>
          <cell r="I460">
            <v>975069</v>
          </cell>
          <cell r="J460" t="str">
            <v>Evento</v>
          </cell>
          <cell r="K460" t="str">
            <v>Risaralda</v>
          </cell>
          <cell r="L460" t="str">
            <v>Servicios ambulatorios</v>
          </cell>
        </row>
        <row r="461">
          <cell r="E461" t="str">
            <v>RC20759</v>
          </cell>
          <cell r="F461">
            <v>45259</v>
          </cell>
          <cell r="G461">
            <v>45275</v>
          </cell>
          <cell r="H461">
            <v>52846</v>
          </cell>
          <cell r="I461">
            <v>52846</v>
          </cell>
          <cell r="J461" t="str">
            <v>Evento</v>
          </cell>
          <cell r="K461" t="str">
            <v>Risaralda</v>
          </cell>
          <cell r="L461" t="str">
            <v>Consultas ambulatorias</v>
          </cell>
        </row>
        <row r="462">
          <cell r="E462" t="str">
            <v>RM75996</v>
          </cell>
          <cell r="F462">
            <v>45259</v>
          </cell>
          <cell r="G462">
            <v>45274</v>
          </cell>
          <cell r="H462">
            <v>64500</v>
          </cell>
          <cell r="I462">
            <v>64500</v>
          </cell>
          <cell r="J462" t="str">
            <v>Evento</v>
          </cell>
          <cell r="K462" t="str">
            <v>Risaralda</v>
          </cell>
          <cell r="L462" t="str">
            <v>Consultas ambulatorias</v>
          </cell>
        </row>
        <row r="463">
          <cell r="E463" t="str">
            <v>RM76028</v>
          </cell>
          <cell r="F463">
            <v>45259</v>
          </cell>
          <cell r="G463">
            <v>45289</v>
          </cell>
          <cell r="H463">
            <v>289200</v>
          </cell>
          <cell r="I463">
            <v>289200</v>
          </cell>
          <cell r="J463" t="str">
            <v>Evento</v>
          </cell>
          <cell r="K463" t="str">
            <v>Risaralda</v>
          </cell>
          <cell r="L463" t="str">
            <v>Servicios ambulatorios</v>
          </cell>
        </row>
        <row r="464">
          <cell r="E464" t="str">
            <v>RM76038</v>
          </cell>
          <cell r="F464">
            <v>45259</v>
          </cell>
          <cell r="G464">
            <v>45274</v>
          </cell>
          <cell r="H464">
            <v>56533</v>
          </cell>
          <cell r="I464">
            <v>56533</v>
          </cell>
          <cell r="J464" t="str">
            <v>Evento</v>
          </cell>
          <cell r="K464" t="str">
            <v>Risaralda</v>
          </cell>
          <cell r="L464" t="str">
            <v>Consultas ambulatorias</v>
          </cell>
        </row>
        <row r="465">
          <cell r="E465" t="str">
            <v>RM75989</v>
          </cell>
          <cell r="F465">
            <v>45259</v>
          </cell>
          <cell r="G465">
            <v>45274</v>
          </cell>
          <cell r="H465">
            <v>16784250</v>
          </cell>
          <cell r="I465">
            <v>16784250</v>
          </cell>
          <cell r="J465" t="str">
            <v>Evento</v>
          </cell>
          <cell r="K465" t="str">
            <v>Risaralda</v>
          </cell>
          <cell r="L465" t="str">
            <v>Servicios ambulatorios</v>
          </cell>
        </row>
        <row r="466">
          <cell r="E466" t="str">
            <v>RM76246</v>
          </cell>
          <cell r="F466">
            <v>45260</v>
          </cell>
          <cell r="G466">
            <v>45275</v>
          </cell>
          <cell r="H466">
            <v>150003</v>
          </cell>
          <cell r="I466">
            <v>150003</v>
          </cell>
          <cell r="J466" t="str">
            <v>Evento</v>
          </cell>
          <cell r="K466" t="str">
            <v>Risaralda</v>
          </cell>
          <cell r="L466" t="str">
            <v>Servicios ambulatorios</v>
          </cell>
        </row>
        <row r="467">
          <cell r="E467" t="str">
            <v>RM76306</v>
          </cell>
          <cell r="F467">
            <v>45260</v>
          </cell>
          <cell r="G467">
            <v>45289</v>
          </cell>
          <cell r="H467">
            <v>42889152</v>
          </cell>
          <cell r="I467">
            <v>42889152</v>
          </cell>
          <cell r="J467" t="str">
            <v>Evento</v>
          </cell>
          <cell r="K467" t="str">
            <v>Risaralda</v>
          </cell>
          <cell r="L467" t="str">
            <v>Servicios hospitalarios</v>
          </cell>
        </row>
        <row r="468">
          <cell r="E468" t="str">
            <v>RM76229</v>
          </cell>
          <cell r="F468">
            <v>45260</v>
          </cell>
          <cell r="G468">
            <v>45292</v>
          </cell>
          <cell r="H468">
            <v>289200</v>
          </cell>
          <cell r="I468">
            <v>289200</v>
          </cell>
          <cell r="J468" t="str">
            <v>Evento</v>
          </cell>
          <cell r="K468" t="str">
            <v>Risaralda</v>
          </cell>
          <cell r="L468" t="str">
            <v>Servicios ambulatorios</v>
          </cell>
        </row>
        <row r="469">
          <cell r="E469" t="str">
            <v>RM76244</v>
          </cell>
          <cell r="F469">
            <v>45260</v>
          </cell>
          <cell r="G469">
            <v>45274</v>
          </cell>
          <cell r="H469">
            <v>87990</v>
          </cell>
          <cell r="I469">
            <v>87990</v>
          </cell>
          <cell r="J469" t="str">
            <v>Evento</v>
          </cell>
          <cell r="K469" t="str">
            <v>Risaralda</v>
          </cell>
          <cell r="L469" t="str">
            <v>Consultas ambulatorias</v>
          </cell>
        </row>
        <row r="470">
          <cell r="E470" t="str">
            <v>RC20851</v>
          </cell>
          <cell r="F470">
            <v>45260</v>
          </cell>
          <cell r="G470">
            <v>45275</v>
          </cell>
          <cell r="H470">
            <v>64500</v>
          </cell>
          <cell r="I470">
            <v>64500</v>
          </cell>
          <cell r="J470" t="str">
            <v>Evento</v>
          </cell>
          <cell r="K470" t="str">
            <v>Risaralda</v>
          </cell>
          <cell r="L470" t="str">
            <v>Consultas ambulatorias</v>
          </cell>
        </row>
        <row r="471">
          <cell r="E471" t="str">
            <v>RC20853</v>
          </cell>
          <cell r="F471">
            <v>45260</v>
          </cell>
          <cell r="G471">
            <v>45275</v>
          </cell>
          <cell r="H471">
            <v>79049</v>
          </cell>
          <cell r="I471">
            <v>79049</v>
          </cell>
          <cell r="J471" t="str">
            <v>Evento</v>
          </cell>
          <cell r="K471" t="str">
            <v>Risaralda</v>
          </cell>
          <cell r="L471" t="str">
            <v>Consultas ambulatorias</v>
          </cell>
        </row>
        <row r="472">
          <cell r="E472" t="str">
            <v>RC20854</v>
          </cell>
          <cell r="F472">
            <v>45260</v>
          </cell>
          <cell r="G472">
            <v>45275</v>
          </cell>
          <cell r="H472">
            <v>79049</v>
          </cell>
          <cell r="I472">
            <v>79049</v>
          </cell>
          <cell r="J472" t="str">
            <v>Evento</v>
          </cell>
          <cell r="K472" t="str">
            <v>Risaralda</v>
          </cell>
          <cell r="L472" t="str">
            <v>Consultas ambulatorias</v>
          </cell>
        </row>
        <row r="473">
          <cell r="E473" t="str">
            <v>RM76283</v>
          </cell>
          <cell r="F473">
            <v>45260</v>
          </cell>
          <cell r="G473">
            <v>45274</v>
          </cell>
          <cell r="H473">
            <v>8135812</v>
          </cell>
          <cell r="I473">
            <v>8135812</v>
          </cell>
          <cell r="J473" t="str">
            <v>Evento</v>
          </cell>
          <cell r="K473" t="str">
            <v>Risaralda</v>
          </cell>
          <cell r="L473" t="str">
            <v>Servicios ambulatorios</v>
          </cell>
        </row>
        <row r="474">
          <cell r="E474" t="str">
            <v>RM76225</v>
          </cell>
          <cell r="F474">
            <v>45260</v>
          </cell>
          <cell r="G474">
            <v>45274</v>
          </cell>
          <cell r="H474">
            <v>484217</v>
          </cell>
          <cell r="I474">
            <v>484217</v>
          </cell>
          <cell r="J474" t="str">
            <v>Evento</v>
          </cell>
          <cell r="K474" t="str">
            <v>Risaralda</v>
          </cell>
          <cell r="L474" t="str">
            <v>Servicios ambulatorios</v>
          </cell>
        </row>
        <row r="475">
          <cell r="E475" t="str">
            <v>RM76183</v>
          </cell>
          <cell r="F475">
            <v>45260</v>
          </cell>
          <cell r="G475">
            <v>45274</v>
          </cell>
          <cell r="H475">
            <v>56946</v>
          </cell>
          <cell r="I475">
            <v>56946</v>
          </cell>
          <cell r="J475" t="str">
            <v>Evento</v>
          </cell>
          <cell r="K475" t="str">
            <v>Risaralda</v>
          </cell>
          <cell r="L475" t="str">
            <v>Consultas ambulatorias</v>
          </cell>
        </row>
        <row r="476">
          <cell r="E476" t="str">
            <v>RM76184</v>
          </cell>
          <cell r="F476">
            <v>45260</v>
          </cell>
          <cell r="G476">
            <v>45274</v>
          </cell>
          <cell r="H476">
            <v>29800</v>
          </cell>
          <cell r="I476">
            <v>29800</v>
          </cell>
          <cell r="J476" t="str">
            <v>Evento</v>
          </cell>
          <cell r="K476" t="str">
            <v>Risaralda</v>
          </cell>
          <cell r="L476" t="str">
            <v>Consultas ambulatorias</v>
          </cell>
        </row>
        <row r="477">
          <cell r="E477" t="str">
            <v>RM76197</v>
          </cell>
          <cell r="F477">
            <v>45260</v>
          </cell>
          <cell r="G477">
            <v>45274</v>
          </cell>
          <cell r="H477">
            <v>38700</v>
          </cell>
          <cell r="I477">
            <v>38700</v>
          </cell>
          <cell r="J477" t="str">
            <v>Evento</v>
          </cell>
          <cell r="K477" t="str">
            <v>Risaralda</v>
          </cell>
          <cell r="L477" t="str">
            <v>Consultas ambulatorias</v>
          </cell>
        </row>
        <row r="478">
          <cell r="E478" t="str">
            <v>RM76199</v>
          </cell>
          <cell r="F478">
            <v>45260</v>
          </cell>
          <cell r="G478">
            <v>45274</v>
          </cell>
          <cell r="H478">
            <v>1026094</v>
          </cell>
          <cell r="I478">
            <v>1026094</v>
          </cell>
          <cell r="J478" t="str">
            <v>Evento</v>
          </cell>
          <cell r="K478" t="str">
            <v>Risaralda</v>
          </cell>
          <cell r="L478" t="str">
            <v>Servicios ambulatorios</v>
          </cell>
        </row>
        <row r="479">
          <cell r="E479" t="str">
            <v>RM76200</v>
          </cell>
          <cell r="F479">
            <v>45260</v>
          </cell>
          <cell r="G479">
            <v>45275</v>
          </cell>
          <cell r="H479">
            <v>363372</v>
          </cell>
          <cell r="I479">
            <v>363372</v>
          </cell>
          <cell r="J479" t="str">
            <v>Evento</v>
          </cell>
          <cell r="K479" t="str">
            <v>Risaralda</v>
          </cell>
          <cell r="L479" t="str">
            <v>Servicios ambulatorios</v>
          </cell>
        </row>
        <row r="480">
          <cell r="E480" t="str">
            <v>RM76371</v>
          </cell>
          <cell r="F480">
            <v>45261</v>
          </cell>
          <cell r="G480">
            <v>45274</v>
          </cell>
          <cell r="H480">
            <v>1446300</v>
          </cell>
          <cell r="I480">
            <v>1446300</v>
          </cell>
          <cell r="J480" t="str">
            <v>Evento</v>
          </cell>
          <cell r="K480" t="str">
            <v>Risaralda</v>
          </cell>
          <cell r="L480" t="str">
            <v>Servicios ambulatorios</v>
          </cell>
        </row>
        <row r="481">
          <cell r="E481" t="str">
            <v>RM76328</v>
          </cell>
          <cell r="F481">
            <v>45261</v>
          </cell>
          <cell r="G481">
            <v>45275</v>
          </cell>
          <cell r="H481">
            <v>98000</v>
          </cell>
          <cell r="I481">
            <v>98000</v>
          </cell>
          <cell r="J481" t="str">
            <v>Evento</v>
          </cell>
          <cell r="K481" t="str">
            <v>Risaralda</v>
          </cell>
          <cell r="L481" t="str">
            <v>Consultas ambulatorias</v>
          </cell>
        </row>
        <row r="482">
          <cell r="E482" t="str">
            <v>RM76345</v>
          </cell>
          <cell r="F482">
            <v>45261</v>
          </cell>
          <cell r="G482">
            <v>45275</v>
          </cell>
          <cell r="H482">
            <v>111100</v>
          </cell>
          <cell r="I482">
            <v>111100</v>
          </cell>
          <cell r="J482" t="str">
            <v>Evento</v>
          </cell>
          <cell r="K482" t="str">
            <v>Risaralda</v>
          </cell>
          <cell r="L482" t="str">
            <v>Servicios ambulatorios</v>
          </cell>
        </row>
        <row r="483">
          <cell r="E483" t="str">
            <v>RM76368</v>
          </cell>
          <cell r="F483">
            <v>45261</v>
          </cell>
          <cell r="G483">
            <v>45274</v>
          </cell>
          <cell r="H483">
            <v>64500</v>
          </cell>
          <cell r="I483">
            <v>64500</v>
          </cell>
          <cell r="J483" t="str">
            <v>Evento</v>
          </cell>
          <cell r="K483" t="str">
            <v>Risaralda</v>
          </cell>
          <cell r="L483" t="str">
            <v>Consultas ambulatorias</v>
          </cell>
        </row>
        <row r="484">
          <cell r="E484" t="str">
            <v>RC20864</v>
          </cell>
          <cell r="F484">
            <v>45261</v>
          </cell>
          <cell r="G484">
            <v>45275</v>
          </cell>
          <cell r="H484">
            <v>67314</v>
          </cell>
          <cell r="I484">
            <v>67314</v>
          </cell>
          <cell r="J484" t="str">
            <v>Evento</v>
          </cell>
          <cell r="K484" t="str">
            <v>Risaralda</v>
          </cell>
          <cell r="L484" t="str">
            <v>Consultas ambulatorias</v>
          </cell>
        </row>
        <row r="485">
          <cell r="E485" t="str">
            <v>RM76359</v>
          </cell>
          <cell r="F485">
            <v>45261</v>
          </cell>
          <cell r="G485">
            <v>45275</v>
          </cell>
          <cell r="H485">
            <v>335907</v>
          </cell>
          <cell r="I485">
            <v>335907</v>
          </cell>
          <cell r="J485" t="str">
            <v>Evento</v>
          </cell>
          <cell r="K485" t="str">
            <v>Risaralda</v>
          </cell>
          <cell r="L485" t="str">
            <v>Servicios ambulatorios</v>
          </cell>
        </row>
        <row r="486">
          <cell r="E486" t="str">
            <v>RM76381</v>
          </cell>
          <cell r="F486">
            <v>45264</v>
          </cell>
          <cell r="G486">
            <v>45275</v>
          </cell>
          <cell r="H486">
            <v>52400</v>
          </cell>
          <cell r="I486">
            <v>52400</v>
          </cell>
          <cell r="J486" t="str">
            <v>Evento</v>
          </cell>
          <cell r="K486" t="str">
            <v>Risaralda</v>
          </cell>
          <cell r="L486" t="str">
            <v>Consultas ambulatorias</v>
          </cell>
        </row>
        <row r="487">
          <cell r="E487" t="str">
            <v>RM76382</v>
          </cell>
          <cell r="F487">
            <v>45264</v>
          </cell>
          <cell r="G487">
            <v>45275</v>
          </cell>
          <cell r="H487">
            <v>49990</v>
          </cell>
          <cell r="I487">
            <v>49990</v>
          </cell>
          <cell r="J487" t="str">
            <v>Evento</v>
          </cell>
          <cell r="K487" t="str">
            <v>Risaralda</v>
          </cell>
          <cell r="L487" t="str">
            <v>Consultas ambulatorias</v>
          </cell>
        </row>
        <row r="488">
          <cell r="E488" t="str">
            <v>RM76432</v>
          </cell>
          <cell r="F488">
            <v>45264</v>
          </cell>
          <cell r="G488">
            <v>45275</v>
          </cell>
          <cell r="H488">
            <v>56533</v>
          </cell>
          <cell r="I488">
            <v>56533</v>
          </cell>
          <cell r="J488" t="str">
            <v>Evento</v>
          </cell>
          <cell r="K488" t="str">
            <v>Risaralda</v>
          </cell>
          <cell r="L488" t="str">
            <v>Consultas ambulatorias</v>
          </cell>
        </row>
        <row r="489">
          <cell r="E489" t="str">
            <v>RC20872</v>
          </cell>
          <cell r="F489">
            <v>45264</v>
          </cell>
          <cell r="G489">
            <v>45275</v>
          </cell>
          <cell r="H489">
            <v>56533</v>
          </cell>
          <cell r="I489">
            <v>56533</v>
          </cell>
          <cell r="J489" t="str">
            <v>Evento</v>
          </cell>
          <cell r="K489" t="str">
            <v>Risaralda</v>
          </cell>
          <cell r="L489" t="str">
            <v>Consultas ambulatorias</v>
          </cell>
        </row>
        <row r="490">
          <cell r="E490" t="str">
            <v>RC20882</v>
          </cell>
          <cell r="F490">
            <v>45264</v>
          </cell>
          <cell r="G490">
            <v>45275</v>
          </cell>
          <cell r="H490">
            <v>52433</v>
          </cell>
          <cell r="I490">
            <v>52433</v>
          </cell>
          <cell r="J490" t="str">
            <v>Evento</v>
          </cell>
          <cell r="K490" t="str">
            <v>Risaralda</v>
          </cell>
          <cell r="L490" t="str">
            <v>Consultas ambulatorias</v>
          </cell>
        </row>
        <row r="491">
          <cell r="E491" t="str">
            <v>RM76436</v>
          </cell>
          <cell r="F491">
            <v>45264</v>
          </cell>
          <cell r="G491">
            <v>45275</v>
          </cell>
          <cell r="H491">
            <v>64500</v>
          </cell>
          <cell r="I491">
            <v>64500</v>
          </cell>
          <cell r="J491" t="str">
            <v>Evento</v>
          </cell>
          <cell r="K491" t="str">
            <v>Risaralda</v>
          </cell>
          <cell r="L491" t="str">
            <v>Consultas ambulatorias</v>
          </cell>
        </row>
        <row r="492">
          <cell r="E492" t="str">
            <v>RM76391</v>
          </cell>
          <cell r="F492">
            <v>45264</v>
          </cell>
          <cell r="G492">
            <v>45274</v>
          </cell>
          <cell r="H492">
            <v>9031620</v>
          </cell>
          <cell r="I492">
            <v>9031620</v>
          </cell>
          <cell r="J492" t="str">
            <v>Evento</v>
          </cell>
          <cell r="K492" t="str">
            <v>Risaralda</v>
          </cell>
          <cell r="L492" t="str">
            <v>Servicios ambulatorios</v>
          </cell>
        </row>
        <row r="493">
          <cell r="E493" t="str">
            <v>RM76467</v>
          </cell>
          <cell r="F493">
            <v>45265</v>
          </cell>
          <cell r="G493">
            <v>45275</v>
          </cell>
          <cell r="H493">
            <v>62303</v>
          </cell>
          <cell r="I493">
            <v>62303</v>
          </cell>
          <cell r="J493" t="str">
            <v>Evento</v>
          </cell>
          <cell r="K493" t="str">
            <v>Risaralda</v>
          </cell>
          <cell r="L493" t="str">
            <v>Consultas ambulatorias</v>
          </cell>
        </row>
        <row r="494">
          <cell r="E494" t="str">
            <v>RM76501</v>
          </cell>
          <cell r="F494">
            <v>45265</v>
          </cell>
          <cell r="G494">
            <v>45275</v>
          </cell>
          <cell r="H494">
            <v>64500</v>
          </cell>
          <cell r="I494">
            <v>64500</v>
          </cell>
          <cell r="J494" t="str">
            <v>Evento</v>
          </cell>
          <cell r="K494" t="str">
            <v>Risaralda</v>
          </cell>
          <cell r="L494" t="str">
            <v>Consultas ambulatorias</v>
          </cell>
        </row>
        <row r="495">
          <cell r="E495" t="str">
            <v>RC20904</v>
          </cell>
          <cell r="F495">
            <v>45265</v>
          </cell>
          <cell r="G495">
            <v>45275</v>
          </cell>
          <cell r="H495">
            <v>64500</v>
          </cell>
          <cell r="I495">
            <v>64500</v>
          </cell>
          <cell r="J495" t="str">
            <v>Evento</v>
          </cell>
          <cell r="K495" t="str">
            <v>Risaralda</v>
          </cell>
          <cell r="L495" t="str">
            <v>Consultas ambulatorias</v>
          </cell>
        </row>
        <row r="496">
          <cell r="E496" t="str">
            <v>RC20916</v>
          </cell>
          <cell r="F496">
            <v>45265</v>
          </cell>
          <cell r="G496">
            <v>45275</v>
          </cell>
          <cell r="H496">
            <v>56533</v>
          </cell>
          <cell r="I496">
            <v>56533</v>
          </cell>
          <cell r="J496" t="str">
            <v>Evento</v>
          </cell>
          <cell r="K496" t="str">
            <v>Risaralda</v>
          </cell>
          <cell r="L496" t="str">
            <v>Consultas ambulatorias</v>
          </cell>
        </row>
        <row r="497">
          <cell r="E497" t="str">
            <v>RC20934</v>
          </cell>
          <cell r="F497">
            <v>45265</v>
          </cell>
          <cell r="G497">
            <v>45275</v>
          </cell>
          <cell r="H497">
            <v>60400</v>
          </cell>
          <cell r="I497">
            <v>60400</v>
          </cell>
          <cell r="J497" t="str">
            <v>Evento</v>
          </cell>
          <cell r="K497" t="str">
            <v>Risaralda</v>
          </cell>
          <cell r="L497" t="str">
            <v>Consultas ambulatorias</v>
          </cell>
        </row>
        <row r="498">
          <cell r="E498" t="str">
            <v>RM76560</v>
          </cell>
          <cell r="F498">
            <v>45266</v>
          </cell>
          <cell r="G498">
            <v>45275</v>
          </cell>
          <cell r="H498">
            <v>56533</v>
          </cell>
          <cell r="I498">
            <v>56533</v>
          </cell>
          <cell r="J498" t="str">
            <v>Evento</v>
          </cell>
          <cell r="K498" t="str">
            <v>Risaralda</v>
          </cell>
          <cell r="L498" t="str">
            <v>Consultas ambulatorias</v>
          </cell>
        </row>
        <row r="499">
          <cell r="E499" t="str">
            <v>RC20943</v>
          </cell>
          <cell r="F499">
            <v>45266</v>
          </cell>
          <cell r="G499">
            <v>45275</v>
          </cell>
          <cell r="H499">
            <v>56946</v>
          </cell>
          <cell r="I499">
            <v>56946</v>
          </cell>
          <cell r="J499" t="str">
            <v>Evento</v>
          </cell>
          <cell r="K499" t="str">
            <v>Risaralda</v>
          </cell>
          <cell r="L499" t="str">
            <v>Consultas ambulatorias</v>
          </cell>
        </row>
        <row r="500">
          <cell r="E500" t="str">
            <v>RC20960</v>
          </cell>
          <cell r="F500">
            <v>45266</v>
          </cell>
          <cell r="G500">
            <v>45275</v>
          </cell>
          <cell r="H500">
            <v>56946</v>
          </cell>
          <cell r="I500">
            <v>56946</v>
          </cell>
          <cell r="J500" t="str">
            <v>Evento</v>
          </cell>
          <cell r="K500" t="str">
            <v>Risaralda</v>
          </cell>
          <cell r="L500" t="str">
            <v>Consultas ambulatorias</v>
          </cell>
        </row>
        <row r="501">
          <cell r="E501" t="str">
            <v>RM76586</v>
          </cell>
          <cell r="F501">
            <v>45266</v>
          </cell>
          <cell r="G501">
            <v>45275</v>
          </cell>
          <cell r="H501">
            <v>5306201</v>
          </cell>
          <cell r="I501">
            <v>5306201</v>
          </cell>
          <cell r="J501" t="str">
            <v>Evento</v>
          </cell>
          <cell r="K501" t="str">
            <v>Risaralda</v>
          </cell>
          <cell r="L501" t="str">
            <v>Servicios hospitalarios</v>
          </cell>
        </row>
        <row r="502">
          <cell r="E502" t="str">
            <v>RM76602</v>
          </cell>
          <cell r="F502">
            <v>45266</v>
          </cell>
          <cell r="G502">
            <v>45275</v>
          </cell>
          <cell r="H502">
            <v>1003332</v>
          </cell>
          <cell r="I502">
            <v>1003332</v>
          </cell>
          <cell r="J502" t="str">
            <v>Evento</v>
          </cell>
          <cell r="K502" t="str">
            <v>Risaralda</v>
          </cell>
          <cell r="L502" t="str">
            <v>Servicios ambulatorios</v>
          </cell>
        </row>
        <row r="503">
          <cell r="E503" t="str">
            <v>RM76654</v>
          </cell>
          <cell r="F503">
            <v>45267</v>
          </cell>
          <cell r="G503">
            <v>45289</v>
          </cell>
          <cell r="H503">
            <v>3819660</v>
          </cell>
          <cell r="I503">
            <v>3819660</v>
          </cell>
          <cell r="J503" t="str">
            <v>Evento</v>
          </cell>
          <cell r="K503" t="str">
            <v>Risaralda</v>
          </cell>
          <cell r="L503" t="str">
            <v>Servicios ambulatorios</v>
          </cell>
        </row>
        <row r="504">
          <cell r="E504" t="str">
            <v>RM76635</v>
          </cell>
          <cell r="F504">
            <v>45267</v>
          </cell>
          <cell r="G504">
            <v>45275</v>
          </cell>
          <cell r="H504">
            <v>306190</v>
          </cell>
          <cell r="I504">
            <v>306190</v>
          </cell>
          <cell r="J504" t="str">
            <v>Evento</v>
          </cell>
          <cell r="K504" t="str">
            <v>Risaralda</v>
          </cell>
          <cell r="L504" t="str">
            <v>Consultas ambulatorias</v>
          </cell>
        </row>
        <row r="505">
          <cell r="E505" t="str">
            <v>RC21005</v>
          </cell>
          <cell r="F505">
            <v>45267</v>
          </cell>
          <cell r="G505">
            <v>45275</v>
          </cell>
          <cell r="H505">
            <v>64500</v>
          </cell>
          <cell r="I505">
            <v>64500</v>
          </cell>
          <cell r="J505" t="str">
            <v>Evento</v>
          </cell>
          <cell r="K505" t="str">
            <v>Risaralda</v>
          </cell>
          <cell r="L505" t="str">
            <v>Consultas ambulatorias</v>
          </cell>
        </row>
        <row r="506">
          <cell r="E506" t="str">
            <v>RM76668</v>
          </cell>
          <cell r="F506">
            <v>45267</v>
          </cell>
          <cell r="G506">
            <v>45318</v>
          </cell>
          <cell r="H506">
            <v>289200</v>
          </cell>
          <cell r="I506">
            <v>289200</v>
          </cell>
          <cell r="J506" t="str">
            <v>Evento</v>
          </cell>
          <cell r="K506" t="str">
            <v>Risaralda</v>
          </cell>
          <cell r="L506" t="str">
            <v>AMBULATORIO</v>
          </cell>
        </row>
        <row r="507">
          <cell r="E507" t="str">
            <v>RM76678</v>
          </cell>
          <cell r="F507">
            <v>45269</v>
          </cell>
          <cell r="G507">
            <v>45275</v>
          </cell>
          <cell r="H507">
            <v>9023346</v>
          </cell>
          <cell r="I507">
            <v>9023346</v>
          </cell>
          <cell r="J507" t="str">
            <v>Evento</v>
          </cell>
          <cell r="K507" t="str">
            <v>Risaralda</v>
          </cell>
          <cell r="L507" t="str">
            <v>Consultas ambulatorias</v>
          </cell>
        </row>
        <row r="508">
          <cell r="E508" t="str">
            <v>RM76692</v>
          </cell>
          <cell r="F508">
            <v>45271</v>
          </cell>
          <cell r="G508">
            <v>45289</v>
          </cell>
          <cell r="H508">
            <v>22700</v>
          </cell>
          <cell r="I508">
            <v>22700</v>
          </cell>
          <cell r="J508" t="str">
            <v>Evento</v>
          </cell>
          <cell r="K508" t="str">
            <v>Risaralda</v>
          </cell>
          <cell r="L508" t="str">
            <v>Consultas ambulatorias</v>
          </cell>
        </row>
        <row r="509">
          <cell r="E509" t="str">
            <v>RM76693</v>
          </cell>
          <cell r="F509">
            <v>45271</v>
          </cell>
          <cell r="G509">
            <v>45289</v>
          </cell>
          <cell r="H509">
            <v>203607</v>
          </cell>
          <cell r="I509">
            <v>203607</v>
          </cell>
          <cell r="J509" t="str">
            <v>Evento</v>
          </cell>
          <cell r="K509" t="str">
            <v>Risaralda</v>
          </cell>
          <cell r="L509" t="str">
            <v>Servicios ambulatorios</v>
          </cell>
        </row>
        <row r="510">
          <cell r="E510" t="str">
            <v>RM76694</v>
          </cell>
          <cell r="F510">
            <v>45271</v>
          </cell>
          <cell r="G510">
            <v>45289</v>
          </cell>
          <cell r="H510">
            <v>56533</v>
          </cell>
          <cell r="I510">
            <v>56533</v>
          </cell>
          <cell r="J510" t="str">
            <v>Evento</v>
          </cell>
          <cell r="K510" t="str">
            <v>Risaralda</v>
          </cell>
          <cell r="L510" t="str">
            <v>Consultas ambulatorias</v>
          </cell>
        </row>
        <row r="511">
          <cell r="E511" t="str">
            <v>RM76697</v>
          </cell>
          <cell r="F511">
            <v>45271</v>
          </cell>
          <cell r="G511">
            <v>45289</v>
          </cell>
          <cell r="H511">
            <v>56533</v>
          </cell>
          <cell r="I511">
            <v>56533</v>
          </cell>
          <cell r="J511" t="str">
            <v>Evento</v>
          </cell>
          <cell r="K511" t="str">
            <v>Risaralda</v>
          </cell>
          <cell r="L511" t="str">
            <v>Consultas ambulatorias</v>
          </cell>
        </row>
        <row r="512">
          <cell r="E512" t="str">
            <v>RM76702</v>
          </cell>
          <cell r="F512">
            <v>45271</v>
          </cell>
          <cell r="G512">
            <v>45275</v>
          </cell>
          <cell r="H512">
            <v>56533</v>
          </cell>
          <cell r="I512">
            <v>56533</v>
          </cell>
          <cell r="J512" t="str">
            <v>Evento</v>
          </cell>
          <cell r="K512" t="str">
            <v>Risaralda</v>
          </cell>
          <cell r="L512" t="str">
            <v>Consultas ambulatorias</v>
          </cell>
        </row>
        <row r="513">
          <cell r="E513" t="str">
            <v>RM76700</v>
          </cell>
          <cell r="F513">
            <v>45271</v>
          </cell>
          <cell r="G513">
            <v>45289</v>
          </cell>
          <cell r="H513">
            <v>128884</v>
          </cell>
          <cell r="I513">
            <v>128884</v>
          </cell>
          <cell r="J513" t="str">
            <v>Evento</v>
          </cell>
          <cell r="K513" t="str">
            <v>Risaralda</v>
          </cell>
          <cell r="L513" t="str">
            <v>Consultas ambulatorias</v>
          </cell>
        </row>
        <row r="514">
          <cell r="E514" t="str">
            <v>RM76712</v>
          </cell>
          <cell r="F514">
            <v>45271</v>
          </cell>
          <cell r="G514">
            <v>45289</v>
          </cell>
          <cell r="H514">
            <v>56533</v>
          </cell>
          <cell r="I514">
            <v>56533</v>
          </cell>
          <cell r="J514" t="str">
            <v>Evento</v>
          </cell>
          <cell r="K514" t="str">
            <v>Risaralda</v>
          </cell>
          <cell r="L514" t="str">
            <v>Consultas ambulatorias</v>
          </cell>
        </row>
        <row r="515">
          <cell r="E515" t="str">
            <v>RM76724</v>
          </cell>
          <cell r="F515">
            <v>45271</v>
          </cell>
          <cell r="G515">
            <v>45275</v>
          </cell>
          <cell r="H515">
            <v>394247</v>
          </cell>
          <cell r="I515">
            <v>394247</v>
          </cell>
          <cell r="J515" t="str">
            <v>Evento</v>
          </cell>
          <cell r="K515" t="str">
            <v>Risaralda</v>
          </cell>
          <cell r="L515" t="str">
            <v>Servicios ambulatorios</v>
          </cell>
        </row>
        <row r="516">
          <cell r="E516" t="str">
            <v>RM76740</v>
          </cell>
          <cell r="F516">
            <v>45271</v>
          </cell>
          <cell r="G516">
            <v>45289</v>
          </cell>
          <cell r="H516">
            <v>289200</v>
          </cell>
          <cell r="I516">
            <v>289200</v>
          </cell>
          <cell r="J516" t="str">
            <v>Evento</v>
          </cell>
          <cell r="K516" t="str">
            <v>Risaralda</v>
          </cell>
          <cell r="L516" t="str">
            <v>Servicios ambulatorios</v>
          </cell>
        </row>
        <row r="517">
          <cell r="E517" t="str">
            <v>RM76743</v>
          </cell>
          <cell r="F517">
            <v>45271</v>
          </cell>
          <cell r="G517">
            <v>45275</v>
          </cell>
          <cell r="H517">
            <v>64500</v>
          </cell>
          <cell r="I517">
            <v>64500</v>
          </cell>
          <cell r="J517" t="str">
            <v>Evento</v>
          </cell>
          <cell r="K517" t="str">
            <v>Risaralda</v>
          </cell>
          <cell r="L517" t="str">
            <v>Consultas ambulatorias</v>
          </cell>
        </row>
        <row r="518">
          <cell r="E518" t="str">
            <v>RM76763</v>
          </cell>
          <cell r="F518">
            <v>45271</v>
          </cell>
          <cell r="G518">
            <v>45318</v>
          </cell>
          <cell r="H518">
            <v>7874540</v>
          </cell>
          <cell r="I518">
            <v>7874540</v>
          </cell>
          <cell r="J518" t="str">
            <v>Evento</v>
          </cell>
          <cell r="K518" t="str">
            <v>Risaralda</v>
          </cell>
          <cell r="L518" t="str">
            <v>HOSPITALARIO</v>
          </cell>
        </row>
        <row r="519">
          <cell r="E519" t="str">
            <v>RM76761</v>
          </cell>
          <cell r="F519">
            <v>45271</v>
          </cell>
          <cell r="G519">
            <v>45275</v>
          </cell>
          <cell r="H519">
            <v>12057813</v>
          </cell>
          <cell r="I519">
            <v>12057813</v>
          </cell>
          <cell r="J519" t="str">
            <v>Evento</v>
          </cell>
          <cell r="K519" t="str">
            <v>Risaralda</v>
          </cell>
          <cell r="L519" t="str">
            <v>Servicios ambulatorios</v>
          </cell>
        </row>
        <row r="520">
          <cell r="E520" t="str">
            <v>RM76841</v>
          </cell>
          <cell r="F520">
            <v>45272</v>
          </cell>
          <cell r="G520">
            <v>45289</v>
          </cell>
          <cell r="H520">
            <v>346915</v>
          </cell>
          <cell r="I520">
            <v>346915</v>
          </cell>
          <cell r="J520" t="str">
            <v>Evento</v>
          </cell>
          <cell r="K520" t="str">
            <v>Risaralda</v>
          </cell>
          <cell r="L520" t="str">
            <v>Servicios ambulatorios</v>
          </cell>
        </row>
        <row r="521">
          <cell r="E521" t="str">
            <v>RM76843</v>
          </cell>
          <cell r="F521">
            <v>45272</v>
          </cell>
          <cell r="G521">
            <v>45289</v>
          </cell>
          <cell r="H521">
            <v>346915</v>
          </cell>
          <cell r="I521">
            <v>346915</v>
          </cell>
          <cell r="J521" t="str">
            <v>Evento</v>
          </cell>
          <cell r="K521" t="str">
            <v>Risaralda</v>
          </cell>
          <cell r="L521" t="str">
            <v>Servicios ambulatorios</v>
          </cell>
        </row>
        <row r="522">
          <cell r="E522" t="str">
            <v>RM76780</v>
          </cell>
          <cell r="F522">
            <v>45272</v>
          </cell>
          <cell r="G522">
            <v>45289</v>
          </cell>
          <cell r="H522">
            <v>80623</v>
          </cell>
          <cell r="I522">
            <v>80623</v>
          </cell>
          <cell r="J522" t="str">
            <v>Evento</v>
          </cell>
          <cell r="K522" t="str">
            <v>Risaralda</v>
          </cell>
          <cell r="L522" t="str">
            <v>Consultas ambulatorias</v>
          </cell>
        </row>
        <row r="523">
          <cell r="E523" t="str">
            <v>RM76775</v>
          </cell>
          <cell r="F523">
            <v>45272</v>
          </cell>
          <cell r="G523">
            <v>45289</v>
          </cell>
          <cell r="H523">
            <v>64500</v>
          </cell>
          <cell r="I523">
            <v>64500</v>
          </cell>
          <cell r="J523" t="str">
            <v>Evento</v>
          </cell>
          <cell r="K523" t="str">
            <v>Risaralda</v>
          </cell>
          <cell r="L523" t="str">
            <v>Consultas ambulatorias</v>
          </cell>
        </row>
        <row r="524">
          <cell r="E524" t="str">
            <v>RC21086</v>
          </cell>
          <cell r="F524">
            <v>45272</v>
          </cell>
          <cell r="G524">
            <v>45289</v>
          </cell>
          <cell r="H524">
            <v>64500</v>
          </cell>
          <cell r="I524">
            <v>64500</v>
          </cell>
          <cell r="J524" t="str">
            <v>Evento</v>
          </cell>
          <cell r="K524" t="str">
            <v>Risaralda</v>
          </cell>
          <cell r="L524" t="str">
            <v>Consultas ambulatorias</v>
          </cell>
        </row>
        <row r="525">
          <cell r="E525" t="str">
            <v>RM76806</v>
          </cell>
          <cell r="F525">
            <v>45272</v>
          </cell>
          <cell r="G525">
            <v>45289</v>
          </cell>
          <cell r="H525">
            <v>64500</v>
          </cell>
          <cell r="I525">
            <v>64500</v>
          </cell>
          <cell r="J525" t="str">
            <v>Evento</v>
          </cell>
          <cell r="K525" t="str">
            <v>Risaralda</v>
          </cell>
          <cell r="L525" t="str">
            <v>Consultas ambulatorias</v>
          </cell>
        </row>
        <row r="526">
          <cell r="E526" t="str">
            <v>RM76808</v>
          </cell>
          <cell r="F526">
            <v>45272</v>
          </cell>
          <cell r="G526">
            <v>45289</v>
          </cell>
          <cell r="H526">
            <v>56533</v>
          </cell>
          <cell r="I526">
            <v>56533</v>
          </cell>
          <cell r="J526" t="str">
            <v>Evento</v>
          </cell>
          <cell r="K526" t="str">
            <v>Risaralda</v>
          </cell>
          <cell r="L526" t="str">
            <v>Consultas ambulatorias</v>
          </cell>
        </row>
        <row r="527">
          <cell r="E527" t="str">
            <v>RM76848</v>
          </cell>
          <cell r="F527">
            <v>45273</v>
          </cell>
          <cell r="G527">
            <v>45289</v>
          </cell>
          <cell r="H527">
            <v>28600</v>
          </cell>
          <cell r="I527">
            <v>28600</v>
          </cell>
          <cell r="J527" t="str">
            <v>Evento</v>
          </cell>
          <cell r="K527" t="str">
            <v>Risaralda</v>
          </cell>
          <cell r="L527" t="str">
            <v>Consultas ambulatorias</v>
          </cell>
        </row>
        <row r="528">
          <cell r="E528" t="str">
            <v>RC21102</v>
          </cell>
          <cell r="F528">
            <v>45273</v>
          </cell>
          <cell r="G528">
            <v>45289</v>
          </cell>
          <cell r="H528">
            <v>56946</v>
          </cell>
          <cell r="I528">
            <v>56946</v>
          </cell>
          <cell r="J528" t="str">
            <v>Evento</v>
          </cell>
          <cell r="K528" t="str">
            <v>Risaralda</v>
          </cell>
          <cell r="L528" t="str">
            <v>Consultas ambulatorias</v>
          </cell>
        </row>
        <row r="529">
          <cell r="E529" t="str">
            <v>RM76854</v>
          </cell>
          <cell r="F529">
            <v>45273</v>
          </cell>
          <cell r="G529">
            <v>45289</v>
          </cell>
          <cell r="H529">
            <v>64500</v>
          </cell>
          <cell r="I529">
            <v>64500</v>
          </cell>
          <cell r="J529" t="str">
            <v>Evento</v>
          </cell>
          <cell r="K529" t="str">
            <v>Risaralda</v>
          </cell>
          <cell r="L529" t="str">
            <v>Consultas ambulatorias</v>
          </cell>
        </row>
        <row r="530">
          <cell r="E530" t="str">
            <v>RM76855</v>
          </cell>
          <cell r="F530">
            <v>45273</v>
          </cell>
          <cell r="G530">
            <v>45289</v>
          </cell>
          <cell r="H530">
            <v>7751101</v>
          </cell>
          <cell r="I530">
            <v>7751101</v>
          </cell>
          <cell r="J530" t="str">
            <v>Evento</v>
          </cell>
          <cell r="K530" t="str">
            <v>Risaralda</v>
          </cell>
          <cell r="L530" t="str">
            <v>Servicios ambulatorios</v>
          </cell>
        </row>
        <row r="531">
          <cell r="E531" t="str">
            <v>RM76869</v>
          </cell>
          <cell r="F531">
            <v>45273</v>
          </cell>
          <cell r="G531">
            <v>45289</v>
          </cell>
          <cell r="H531">
            <v>60254</v>
          </cell>
          <cell r="I531">
            <v>60254</v>
          </cell>
          <cell r="J531" t="str">
            <v>Evento</v>
          </cell>
          <cell r="K531" t="str">
            <v>Risaralda</v>
          </cell>
          <cell r="L531" t="str">
            <v>Consultas ambulatorias</v>
          </cell>
        </row>
        <row r="532">
          <cell r="E532" t="str">
            <v>RM76877</v>
          </cell>
          <cell r="F532">
            <v>45273</v>
          </cell>
          <cell r="G532">
            <v>45289</v>
          </cell>
          <cell r="H532">
            <v>56533</v>
          </cell>
          <cell r="I532">
            <v>56533</v>
          </cell>
          <cell r="J532" t="str">
            <v>Evento</v>
          </cell>
          <cell r="K532" t="str">
            <v>Risaralda</v>
          </cell>
          <cell r="L532" t="str">
            <v>Consultas ambulatorias</v>
          </cell>
        </row>
        <row r="533">
          <cell r="E533" t="str">
            <v>RM76957</v>
          </cell>
          <cell r="F533">
            <v>45274</v>
          </cell>
          <cell r="G533">
            <v>45289</v>
          </cell>
          <cell r="H533">
            <v>1062733</v>
          </cell>
          <cell r="I533">
            <v>1062733</v>
          </cell>
          <cell r="J533" t="str">
            <v>Evento</v>
          </cell>
          <cell r="K533" t="str">
            <v>Risaralda</v>
          </cell>
          <cell r="L533" t="str">
            <v>Servicios ambulatorios</v>
          </cell>
        </row>
        <row r="534">
          <cell r="E534" t="str">
            <v>RM76907</v>
          </cell>
          <cell r="F534">
            <v>45274</v>
          </cell>
          <cell r="G534">
            <v>45289</v>
          </cell>
          <cell r="H534">
            <v>82816</v>
          </cell>
          <cell r="I534">
            <v>82816</v>
          </cell>
          <cell r="J534" t="str">
            <v>Evento</v>
          </cell>
          <cell r="K534" t="str">
            <v>Risaralda</v>
          </cell>
          <cell r="L534" t="str">
            <v>Consultas ambulatorias</v>
          </cell>
        </row>
        <row r="535">
          <cell r="E535" t="str">
            <v>RM76920</v>
          </cell>
          <cell r="F535">
            <v>45274</v>
          </cell>
          <cell r="G535">
            <v>45289</v>
          </cell>
          <cell r="H535">
            <v>59288</v>
          </cell>
          <cell r="I535">
            <v>59288</v>
          </cell>
          <cell r="J535" t="str">
            <v>Evento</v>
          </cell>
          <cell r="K535" t="str">
            <v>Risaralda</v>
          </cell>
          <cell r="L535" t="str">
            <v>Consultas ambulatorias</v>
          </cell>
        </row>
        <row r="536">
          <cell r="E536" t="str">
            <v>RM76924</v>
          </cell>
          <cell r="F536">
            <v>45274</v>
          </cell>
          <cell r="G536" t="str">
            <v/>
          </cell>
          <cell r="H536">
            <v>289200</v>
          </cell>
          <cell r="I536">
            <v>289200</v>
          </cell>
          <cell r="J536" t="str">
            <v>Evento</v>
          </cell>
          <cell r="K536" t="str">
            <v>Risaralda</v>
          </cell>
          <cell r="L536" t="str">
            <v>AMBULATORIO</v>
          </cell>
        </row>
        <row r="537">
          <cell r="E537" t="str">
            <v>RM77019</v>
          </cell>
          <cell r="F537">
            <v>45275</v>
          </cell>
          <cell r="G537">
            <v>45318</v>
          </cell>
          <cell r="H537">
            <v>1373733</v>
          </cell>
          <cell r="I537">
            <v>1373733</v>
          </cell>
          <cell r="J537" t="str">
            <v>Evento</v>
          </cell>
          <cell r="K537" t="str">
            <v>Risaralda</v>
          </cell>
          <cell r="L537" t="str">
            <v>AMBULATORIO</v>
          </cell>
        </row>
        <row r="538">
          <cell r="E538" t="str">
            <v>RM76994</v>
          </cell>
          <cell r="F538">
            <v>45275</v>
          </cell>
          <cell r="G538">
            <v>45289</v>
          </cell>
          <cell r="H538">
            <v>484217</v>
          </cell>
          <cell r="I538">
            <v>484217</v>
          </cell>
          <cell r="J538" t="str">
            <v>Evento</v>
          </cell>
          <cell r="K538" t="str">
            <v>Risaralda</v>
          </cell>
          <cell r="L538" t="str">
            <v>Servicios ambulatorios</v>
          </cell>
        </row>
        <row r="539">
          <cell r="E539" t="str">
            <v>RM76982</v>
          </cell>
          <cell r="F539">
            <v>45275</v>
          </cell>
          <cell r="G539">
            <v>45289</v>
          </cell>
          <cell r="H539">
            <v>16360760</v>
          </cell>
          <cell r="I539">
            <v>16360760</v>
          </cell>
          <cell r="J539" t="str">
            <v>Evento</v>
          </cell>
          <cell r="K539" t="str">
            <v>Risaralda</v>
          </cell>
          <cell r="L539" t="str">
            <v>Servicios ambulatorios</v>
          </cell>
        </row>
        <row r="540">
          <cell r="E540" t="str">
            <v>RM77049</v>
          </cell>
          <cell r="F540">
            <v>45276</v>
          </cell>
          <cell r="G540">
            <v>45289</v>
          </cell>
          <cell r="H540">
            <v>439700</v>
          </cell>
          <cell r="I540">
            <v>439700</v>
          </cell>
          <cell r="J540" t="str">
            <v>Evento</v>
          </cell>
          <cell r="K540" t="str">
            <v>Risaralda</v>
          </cell>
          <cell r="L540" t="str">
            <v>Servicios ambulatorios</v>
          </cell>
        </row>
        <row r="541">
          <cell r="E541" t="str">
            <v>RM77050</v>
          </cell>
          <cell r="F541">
            <v>45276</v>
          </cell>
          <cell r="G541">
            <v>45289</v>
          </cell>
          <cell r="H541">
            <v>988150</v>
          </cell>
          <cell r="I541">
            <v>988150</v>
          </cell>
          <cell r="J541" t="str">
            <v>Evento</v>
          </cell>
          <cell r="K541" t="str">
            <v>Risaralda</v>
          </cell>
          <cell r="L541" t="str">
            <v>Servicios ambulatorios</v>
          </cell>
        </row>
        <row r="542">
          <cell r="E542" t="str">
            <v>RM77060</v>
          </cell>
          <cell r="F542">
            <v>45278</v>
          </cell>
          <cell r="G542">
            <v>45296</v>
          </cell>
          <cell r="H542">
            <v>288534</v>
          </cell>
          <cell r="I542">
            <v>288534</v>
          </cell>
          <cell r="J542" t="str">
            <v>Evento</v>
          </cell>
          <cell r="K542" t="str">
            <v>Risaralda</v>
          </cell>
          <cell r="L542" t="str">
            <v>Consultas ambulatorias</v>
          </cell>
        </row>
        <row r="543">
          <cell r="E543" t="str">
            <v>RM77066</v>
          </cell>
          <cell r="F543">
            <v>45278</v>
          </cell>
          <cell r="G543">
            <v>45289</v>
          </cell>
          <cell r="H543">
            <v>56533</v>
          </cell>
          <cell r="I543">
            <v>56533</v>
          </cell>
          <cell r="J543" t="str">
            <v>Evento</v>
          </cell>
          <cell r="K543" t="str">
            <v>Risaralda</v>
          </cell>
          <cell r="L543" t="str">
            <v>Consultas ambulatorias</v>
          </cell>
        </row>
        <row r="544">
          <cell r="E544" t="str">
            <v>RM77098</v>
          </cell>
          <cell r="F544">
            <v>45278</v>
          </cell>
          <cell r="G544">
            <v>45289</v>
          </cell>
          <cell r="H544">
            <v>56533</v>
          </cell>
          <cell r="I544">
            <v>56533</v>
          </cell>
          <cell r="J544" t="str">
            <v>Evento</v>
          </cell>
          <cell r="K544" t="str">
            <v>Risaralda</v>
          </cell>
          <cell r="L544" t="str">
            <v>Consultas ambulatorias</v>
          </cell>
        </row>
        <row r="545">
          <cell r="E545" t="str">
            <v>RC21206</v>
          </cell>
          <cell r="F545">
            <v>45278</v>
          </cell>
          <cell r="G545">
            <v>45289</v>
          </cell>
          <cell r="H545">
            <v>56533</v>
          </cell>
          <cell r="I545">
            <v>56533</v>
          </cell>
          <cell r="J545" t="str">
            <v>Evento</v>
          </cell>
          <cell r="K545" t="str">
            <v>Risaralda</v>
          </cell>
          <cell r="L545" t="str">
            <v>Consultas ambulatorias</v>
          </cell>
        </row>
        <row r="546">
          <cell r="E546" t="str">
            <v>RM77096</v>
          </cell>
          <cell r="F546">
            <v>45278</v>
          </cell>
          <cell r="G546">
            <v>45289</v>
          </cell>
          <cell r="H546">
            <v>3915971</v>
          </cell>
          <cell r="I546">
            <v>3915971</v>
          </cell>
          <cell r="J546" t="str">
            <v>Evento</v>
          </cell>
          <cell r="K546" t="str">
            <v>Risaralda</v>
          </cell>
          <cell r="L546" t="str">
            <v>Servicios ambulatorios</v>
          </cell>
        </row>
        <row r="547">
          <cell r="E547" t="str">
            <v>RM77222</v>
          </cell>
          <cell r="F547">
            <v>45279</v>
          </cell>
          <cell r="G547">
            <v>45289</v>
          </cell>
          <cell r="H547">
            <v>484217</v>
          </cell>
          <cell r="I547">
            <v>484217</v>
          </cell>
          <cell r="J547" t="str">
            <v>Evento</v>
          </cell>
          <cell r="K547" t="str">
            <v>Risaralda</v>
          </cell>
          <cell r="L547" t="str">
            <v>Consultas ambulatorias</v>
          </cell>
        </row>
        <row r="548">
          <cell r="E548" t="str">
            <v>RM77208</v>
          </cell>
          <cell r="F548">
            <v>45279</v>
          </cell>
          <cell r="G548">
            <v>45289</v>
          </cell>
          <cell r="H548">
            <v>17384111</v>
          </cell>
          <cell r="I548">
            <v>17384111</v>
          </cell>
          <cell r="J548" t="str">
            <v>Evento</v>
          </cell>
          <cell r="K548" t="str">
            <v>Risaralda</v>
          </cell>
          <cell r="L548" t="str">
            <v>Servicios ambulatorios</v>
          </cell>
        </row>
        <row r="549">
          <cell r="E549" t="str">
            <v>RM77225</v>
          </cell>
          <cell r="F549">
            <v>45279</v>
          </cell>
          <cell r="G549">
            <v>45289</v>
          </cell>
          <cell r="H549">
            <v>484217</v>
          </cell>
          <cell r="I549">
            <v>484217</v>
          </cell>
          <cell r="J549" t="str">
            <v>Evento</v>
          </cell>
          <cell r="K549" t="str">
            <v>Risaralda</v>
          </cell>
          <cell r="L549" t="str">
            <v>Servicios ambulatorios</v>
          </cell>
        </row>
        <row r="550">
          <cell r="E550" t="str">
            <v>RM77155</v>
          </cell>
          <cell r="F550">
            <v>45279</v>
          </cell>
          <cell r="G550">
            <v>45289</v>
          </cell>
          <cell r="H550">
            <v>70601</v>
          </cell>
          <cell r="I550">
            <v>70601</v>
          </cell>
          <cell r="J550" t="str">
            <v>Evento</v>
          </cell>
          <cell r="K550" t="str">
            <v>Risaralda</v>
          </cell>
          <cell r="L550" t="str">
            <v>Consultas ambulatorias</v>
          </cell>
        </row>
        <row r="551">
          <cell r="E551" t="str">
            <v>RM77173</v>
          </cell>
          <cell r="F551">
            <v>45279</v>
          </cell>
          <cell r="G551">
            <v>45289</v>
          </cell>
          <cell r="H551">
            <v>16784250</v>
          </cell>
          <cell r="I551">
            <v>16784250</v>
          </cell>
          <cell r="J551" t="str">
            <v>Evento</v>
          </cell>
          <cell r="K551" t="str">
            <v>Risaralda</v>
          </cell>
          <cell r="L551" t="str">
            <v>Servicios ambulatorios</v>
          </cell>
        </row>
        <row r="552">
          <cell r="E552" t="str">
            <v>RM77277</v>
          </cell>
          <cell r="F552">
            <v>45280</v>
          </cell>
          <cell r="G552">
            <v>45289</v>
          </cell>
          <cell r="H552">
            <v>49990</v>
          </cell>
          <cell r="I552">
            <v>49990</v>
          </cell>
          <cell r="J552" t="str">
            <v>Evento</v>
          </cell>
          <cell r="K552" t="str">
            <v>Risaralda</v>
          </cell>
          <cell r="L552" t="str">
            <v>Consultas ambulatorias</v>
          </cell>
        </row>
        <row r="553">
          <cell r="E553" t="str">
            <v>RM77299</v>
          </cell>
          <cell r="F553">
            <v>45280</v>
          </cell>
          <cell r="G553">
            <v>45289</v>
          </cell>
          <cell r="H553">
            <v>80623</v>
          </cell>
          <cell r="I553">
            <v>80623</v>
          </cell>
          <cell r="J553" t="str">
            <v>Evento</v>
          </cell>
          <cell r="K553" t="str">
            <v>Risaralda</v>
          </cell>
          <cell r="L553" t="str">
            <v>Consultas ambulatorias</v>
          </cell>
        </row>
        <row r="554">
          <cell r="E554" t="str">
            <v>RM77296</v>
          </cell>
          <cell r="F554">
            <v>45280</v>
          </cell>
          <cell r="G554">
            <v>45289</v>
          </cell>
          <cell r="H554">
            <v>80623</v>
          </cell>
          <cell r="I554">
            <v>80623</v>
          </cell>
          <cell r="J554" t="str">
            <v>Evento</v>
          </cell>
          <cell r="K554" t="str">
            <v>Risaralda</v>
          </cell>
          <cell r="L554" t="str">
            <v>Consultas ambulatorias</v>
          </cell>
        </row>
        <row r="555">
          <cell r="E555" t="str">
            <v>RM77316</v>
          </cell>
          <cell r="F555">
            <v>45280</v>
          </cell>
          <cell r="G555">
            <v>45296</v>
          </cell>
          <cell r="H555">
            <v>2200203</v>
          </cell>
          <cell r="I555">
            <v>2200203</v>
          </cell>
          <cell r="J555" t="str">
            <v>Evento</v>
          </cell>
          <cell r="K555" t="str">
            <v>Risaralda</v>
          </cell>
          <cell r="L555" t="str">
            <v>Servicios ambulatorios</v>
          </cell>
        </row>
        <row r="556">
          <cell r="E556" t="str">
            <v>RM77319</v>
          </cell>
          <cell r="F556">
            <v>45280</v>
          </cell>
          <cell r="G556">
            <v>45289</v>
          </cell>
          <cell r="H556">
            <v>1022922</v>
          </cell>
          <cell r="I556">
            <v>1022922</v>
          </cell>
          <cell r="J556" t="str">
            <v>Evento</v>
          </cell>
          <cell r="K556" t="str">
            <v>Risaralda</v>
          </cell>
          <cell r="L556" t="str">
            <v>Servicios ambulatorios</v>
          </cell>
        </row>
        <row r="557">
          <cell r="E557" t="str">
            <v>RM77399</v>
          </cell>
          <cell r="F557">
            <v>45281</v>
          </cell>
          <cell r="G557">
            <v>45289</v>
          </cell>
          <cell r="H557">
            <v>64500</v>
          </cell>
          <cell r="I557">
            <v>64500</v>
          </cell>
          <cell r="J557" t="str">
            <v>Evento</v>
          </cell>
          <cell r="K557" t="str">
            <v>Risaralda</v>
          </cell>
          <cell r="L557" t="str">
            <v>Consultas ambulatorias</v>
          </cell>
        </row>
        <row r="558">
          <cell r="E558" t="str">
            <v>RC21306</v>
          </cell>
          <cell r="F558">
            <v>45281</v>
          </cell>
          <cell r="G558">
            <v>45289</v>
          </cell>
          <cell r="H558">
            <v>56533</v>
          </cell>
          <cell r="I558">
            <v>56533</v>
          </cell>
          <cell r="J558" t="str">
            <v>Evento</v>
          </cell>
          <cell r="K558" t="str">
            <v>Risaralda</v>
          </cell>
          <cell r="L558" t="str">
            <v>Consultas ambulatorias</v>
          </cell>
        </row>
        <row r="559">
          <cell r="E559" t="str">
            <v>RC21309</v>
          </cell>
          <cell r="F559">
            <v>45281</v>
          </cell>
          <cell r="G559">
            <v>45289</v>
          </cell>
          <cell r="H559">
            <v>69354</v>
          </cell>
          <cell r="I559">
            <v>69354</v>
          </cell>
          <cell r="J559" t="str">
            <v>Evento</v>
          </cell>
          <cell r="K559" t="str">
            <v>Risaralda</v>
          </cell>
          <cell r="L559" t="str">
            <v>Consultas ambulatorias</v>
          </cell>
        </row>
        <row r="560">
          <cell r="E560" t="str">
            <v>RM77498</v>
          </cell>
          <cell r="F560">
            <v>45281</v>
          </cell>
          <cell r="G560">
            <v>45289</v>
          </cell>
          <cell r="H560">
            <v>56533</v>
          </cell>
          <cell r="I560">
            <v>56533</v>
          </cell>
          <cell r="J560" t="str">
            <v>Evento</v>
          </cell>
          <cell r="K560" t="str">
            <v>Risaralda</v>
          </cell>
          <cell r="L560" t="str">
            <v>Consultas ambulatorias</v>
          </cell>
        </row>
        <row r="561">
          <cell r="E561" t="str">
            <v>RM77538</v>
          </cell>
          <cell r="F561">
            <v>45282</v>
          </cell>
          <cell r="G561">
            <v>45289</v>
          </cell>
          <cell r="H561">
            <v>200086</v>
          </cell>
          <cell r="I561">
            <v>200086</v>
          </cell>
          <cell r="J561" t="str">
            <v>Evento</v>
          </cell>
          <cell r="K561" t="str">
            <v>Risaralda</v>
          </cell>
          <cell r="L561" t="str">
            <v>Servicios ambulatorios</v>
          </cell>
        </row>
        <row r="562">
          <cell r="E562" t="str">
            <v>RM77533</v>
          </cell>
          <cell r="F562">
            <v>45282</v>
          </cell>
          <cell r="G562">
            <v>45289</v>
          </cell>
          <cell r="H562">
            <v>205164</v>
          </cell>
          <cell r="I562">
            <v>205164</v>
          </cell>
          <cell r="J562" t="str">
            <v>Evento</v>
          </cell>
          <cell r="K562" t="str">
            <v>Risaralda</v>
          </cell>
          <cell r="L562" t="str">
            <v>Servicios ambulatorios</v>
          </cell>
        </row>
        <row r="563">
          <cell r="E563" t="str">
            <v>RM77567</v>
          </cell>
          <cell r="F563">
            <v>45282</v>
          </cell>
          <cell r="G563">
            <v>45289</v>
          </cell>
          <cell r="H563">
            <v>249884</v>
          </cell>
          <cell r="I563">
            <v>249884</v>
          </cell>
          <cell r="J563" t="str">
            <v>Evento</v>
          </cell>
          <cell r="K563" t="str">
            <v>Risaralda</v>
          </cell>
          <cell r="L563" t="str">
            <v>Servicios ambulatorios</v>
          </cell>
        </row>
        <row r="564">
          <cell r="E564" t="str">
            <v>RM77580</v>
          </cell>
          <cell r="F564">
            <v>45282</v>
          </cell>
          <cell r="G564">
            <v>45296</v>
          </cell>
          <cell r="H564">
            <v>363372</v>
          </cell>
          <cell r="I564">
            <v>363372</v>
          </cell>
          <cell r="J564" t="str">
            <v>Evento</v>
          </cell>
          <cell r="K564" t="str">
            <v>Risaralda</v>
          </cell>
          <cell r="L564" t="str">
            <v>Servicios ambulatorios</v>
          </cell>
        </row>
        <row r="565">
          <cell r="E565" t="str">
            <v>RM77620</v>
          </cell>
          <cell r="F565">
            <v>45283</v>
          </cell>
          <cell r="G565">
            <v>45296</v>
          </cell>
          <cell r="H565">
            <v>1027264</v>
          </cell>
          <cell r="I565">
            <v>1027264</v>
          </cell>
          <cell r="J565" t="str">
            <v>Evento</v>
          </cell>
          <cell r="K565" t="str">
            <v>Risaralda</v>
          </cell>
          <cell r="L565" t="str">
            <v>Consultas ambulatorias</v>
          </cell>
        </row>
        <row r="566">
          <cell r="E566" t="str">
            <v>RM77622</v>
          </cell>
          <cell r="F566">
            <v>45283</v>
          </cell>
          <cell r="G566">
            <v>45296</v>
          </cell>
          <cell r="H566">
            <v>9721317</v>
          </cell>
          <cell r="I566">
            <v>9721317</v>
          </cell>
          <cell r="J566" t="str">
            <v>Evento</v>
          </cell>
          <cell r="K566" t="str">
            <v>Risaralda</v>
          </cell>
          <cell r="L566" t="str">
            <v>Servicios ambulatorios</v>
          </cell>
        </row>
        <row r="567">
          <cell r="E567" t="str">
            <v>RM77651</v>
          </cell>
          <cell r="F567">
            <v>45286</v>
          </cell>
          <cell r="G567">
            <v>45296</v>
          </cell>
          <cell r="H567">
            <v>231975</v>
          </cell>
          <cell r="I567">
            <v>231975</v>
          </cell>
          <cell r="J567" t="str">
            <v>Evento</v>
          </cell>
          <cell r="K567" t="str">
            <v>Risaralda</v>
          </cell>
          <cell r="L567" t="str">
            <v>Servicios ambulatorios</v>
          </cell>
        </row>
        <row r="568">
          <cell r="E568" t="str">
            <v>RM77644</v>
          </cell>
          <cell r="F568">
            <v>45286</v>
          </cell>
          <cell r="G568">
            <v>45296</v>
          </cell>
          <cell r="H568">
            <v>187133</v>
          </cell>
          <cell r="I568">
            <v>187133</v>
          </cell>
          <cell r="J568" t="str">
            <v>Evento</v>
          </cell>
          <cell r="K568" t="str">
            <v>Risaralda</v>
          </cell>
          <cell r="L568" t="str">
            <v>Consultas ambulatorias</v>
          </cell>
        </row>
        <row r="569">
          <cell r="E569" t="str">
            <v>RC21348</v>
          </cell>
          <cell r="F569">
            <v>45286</v>
          </cell>
          <cell r="G569">
            <v>45289</v>
          </cell>
          <cell r="H569">
            <v>56533</v>
          </cell>
          <cell r="I569">
            <v>56533</v>
          </cell>
          <cell r="J569" t="str">
            <v>Evento</v>
          </cell>
          <cell r="K569" t="str">
            <v>Risaralda</v>
          </cell>
          <cell r="L569" t="str">
            <v>Consultas ambulatorias</v>
          </cell>
        </row>
        <row r="570">
          <cell r="E570" t="str">
            <v>RC21313</v>
          </cell>
          <cell r="F570">
            <v>45286</v>
          </cell>
          <cell r="G570">
            <v>45289</v>
          </cell>
          <cell r="H570">
            <v>64500</v>
          </cell>
          <cell r="I570">
            <v>64500</v>
          </cell>
          <cell r="J570" t="str">
            <v>Evento</v>
          </cell>
          <cell r="K570" t="str">
            <v>Risaralda</v>
          </cell>
          <cell r="L570" t="str">
            <v>Consultas ambulatorias</v>
          </cell>
        </row>
        <row r="571">
          <cell r="E571" t="str">
            <v>RM77632</v>
          </cell>
          <cell r="F571">
            <v>45286</v>
          </cell>
          <cell r="G571">
            <v>45296</v>
          </cell>
          <cell r="H571">
            <v>86158</v>
          </cell>
          <cell r="I571">
            <v>86158</v>
          </cell>
          <cell r="J571" t="str">
            <v>Evento</v>
          </cell>
          <cell r="K571" t="str">
            <v>Risaralda</v>
          </cell>
          <cell r="L571" t="str">
            <v>Consultas ambulatorias</v>
          </cell>
        </row>
        <row r="572">
          <cell r="E572" t="str">
            <v>RC21317</v>
          </cell>
          <cell r="F572">
            <v>45286</v>
          </cell>
          <cell r="G572">
            <v>45289</v>
          </cell>
          <cell r="H572">
            <v>56533</v>
          </cell>
          <cell r="I572">
            <v>56533</v>
          </cell>
          <cell r="J572" t="str">
            <v>Evento</v>
          </cell>
          <cell r="K572" t="str">
            <v>Risaralda</v>
          </cell>
          <cell r="L572" t="str">
            <v>Consultas ambulatorias</v>
          </cell>
        </row>
        <row r="573">
          <cell r="E573" t="str">
            <v>RM77634</v>
          </cell>
          <cell r="F573">
            <v>45286</v>
          </cell>
          <cell r="G573">
            <v>45296</v>
          </cell>
          <cell r="H573">
            <v>125592</v>
          </cell>
          <cell r="I573">
            <v>125592</v>
          </cell>
          <cell r="J573" t="str">
            <v>Evento</v>
          </cell>
          <cell r="K573" t="str">
            <v>Risaralda</v>
          </cell>
          <cell r="L573" t="str">
            <v>Consultas ambulatorias</v>
          </cell>
        </row>
        <row r="574">
          <cell r="E574" t="str">
            <v>RM77668</v>
          </cell>
          <cell r="F574">
            <v>45286</v>
          </cell>
          <cell r="G574">
            <v>45296</v>
          </cell>
          <cell r="H574">
            <v>9198378</v>
          </cell>
          <cell r="I574">
            <v>9198378</v>
          </cell>
          <cell r="J574" t="str">
            <v>Evento</v>
          </cell>
          <cell r="K574" t="str">
            <v>Risaralda</v>
          </cell>
          <cell r="L574" t="str">
            <v>Servicios ambulatorios</v>
          </cell>
        </row>
        <row r="575">
          <cell r="E575" t="str">
            <v>RM77704</v>
          </cell>
          <cell r="F575">
            <v>45286</v>
          </cell>
          <cell r="G575">
            <v>45296</v>
          </cell>
          <cell r="H575">
            <v>16784250</v>
          </cell>
          <cell r="I575">
            <v>16784250</v>
          </cell>
          <cell r="J575" t="str">
            <v>Evento</v>
          </cell>
          <cell r="K575" t="str">
            <v>Risaralda</v>
          </cell>
          <cell r="L575" t="str">
            <v>Servicios ambulatorios</v>
          </cell>
        </row>
        <row r="576">
          <cell r="E576" t="str">
            <v>RM77844</v>
          </cell>
          <cell r="F576">
            <v>45287</v>
          </cell>
          <cell r="G576">
            <v>45296</v>
          </cell>
          <cell r="H576">
            <v>157665</v>
          </cell>
          <cell r="I576">
            <v>157665</v>
          </cell>
          <cell r="J576" t="str">
            <v>Evento</v>
          </cell>
          <cell r="K576" t="str">
            <v>Risaralda</v>
          </cell>
          <cell r="L576" t="str">
            <v>Consultas ambulatorias</v>
          </cell>
        </row>
        <row r="577">
          <cell r="E577" t="str">
            <v>RM77730</v>
          </cell>
          <cell r="F577">
            <v>45287</v>
          </cell>
          <cell r="G577">
            <v>45296</v>
          </cell>
          <cell r="H577">
            <v>56533</v>
          </cell>
          <cell r="I577">
            <v>56533</v>
          </cell>
          <cell r="J577" t="str">
            <v>Evento</v>
          </cell>
          <cell r="K577" t="str">
            <v>Risaralda</v>
          </cell>
          <cell r="L577" t="str">
            <v>Consultas ambulatorias</v>
          </cell>
        </row>
        <row r="578">
          <cell r="E578" t="str">
            <v>RM77744</v>
          </cell>
          <cell r="F578">
            <v>45287</v>
          </cell>
          <cell r="G578">
            <v>45296</v>
          </cell>
          <cell r="H578">
            <v>144600</v>
          </cell>
          <cell r="I578">
            <v>144600</v>
          </cell>
          <cell r="J578" t="str">
            <v>Evento</v>
          </cell>
          <cell r="K578" t="str">
            <v>Risaralda</v>
          </cell>
          <cell r="L578" t="str">
            <v>Consultas ambulatorias</v>
          </cell>
        </row>
        <row r="579">
          <cell r="E579" t="str">
            <v>RM77786</v>
          </cell>
          <cell r="F579">
            <v>45287</v>
          </cell>
          <cell r="G579">
            <v>45296</v>
          </cell>
          <cell r="H579">
            <v>484217</v>
          </cell>
          <cell r="I579">
            <v>484217</v>
          </cell>
          <cell r="J579" t="str">
            <v>Evento</v>
          </cell>
          <cell r="K579" t="str">
            <v>Risaralda</v>
          </cell>
          <cell r="L579" t="str">
            <v>Servicios ambulatorios</v>
          </cell>
        </row>
        <row r="580">
          <cell r="E580" t="str">
            <v>RM77860</v>
          </cell>
          <cell r="F580">
            <v>45288</v>
          </cell>
          <cell r="G580">
            <v>45296</v>
          </cell>
          <cell r="H580">
            <v>894854</v>
          </cell>
          <cell r="I580">
            <v>894854</v>
          </cell>
          <cell r="J580" t="str">
            <v>Evento</v>
          </cell>
          <cell r="K580" t="str">
            <v>Risaralda</v>
          </cell>
          <cell r="L580" t="str">
            <v>Servicios ambulatorios</v>
          </cell>
        </row>
        <row r="581">
          <cell r="E581" t="str">
            <v>RC21371</v>
          </cell>
          <cell r="F581">
            <v>45288</v>
          </cell>
          <cell r="G581">
            <v>45296</v>
          </cell>
          <cell r="H581">
            <v>52770</v>
          </cell>
          <cell r="I581">
            <v>52770</v>
          </cell>
          <cell r="J581" t="str">
            <v>Evento</v>
          </cell>
          <cell r="K581" t="str">
            <v>Risaralda</v>
          </cell>
          <cell r="L581" t="str">
            <v>Consultas ambulatorias</v>
          </cell>
        </row>
        <row r="582">
          <cell r="E582" t="str">
            <v>RM77936</v>
          </cell>
          <cell r="F582">
            <v>45288</v>
          </cell>
          <cell r="G582">
            <v>45296</v>
          </cell>
          <cell r="H582">
            <v>2106576</v>
          </cell>
          <cell r="I582">
            <v>2106576</v>
          </cell>
          <cell r="J582" t="str">
            <v>Evento</v>
          </cell>
          <cell r="K582" t="str">
            <v>Risaralda</v>
          </cell>
          <cell r="L582" t="str">
            <v>Servicios ambulatorios</v>
          </cell>
        </row>
        <row r="583">
          <cell r="E583" t="str">
            <v>RM77938</v>
          </cell>
          <cell r="F583">
            <v>45288</v>
          </cell>
          <cell r="G583">
            <v>45296</v>
          </cell>
          <cell r="H583">
            <v>2118370</v>
          </cell>
          <cell r="I583">
            <v>2118370</v>
          </cell>
          <cell r="J583" t="str">
            <v>Evento</v>
          </cell>
          <cell r="K583" t="str">
            <v>Risaralda</v>
          </cell>
          <cell r="L583" t="str">
            <v>Servicios ambulatorios</v>
          </cell>
        </row>
        <row r="584">
          <cell r="E584" t="str">
            <v>RM77899</v>
          </cell>
          <cell r="F584">
            <v>45288</v>
          </cell>
          <cell r="G584">
            <v>45296</v>
          </cell>
          <cell r="H584">
            <v>567239</v>
          </cell>
          <cell r="I584">
            <v>567239</v>
          </cell>
          <cell r="J584" t="str">
            <v>Evento</v>
          </cell>
          <cell r="K584" t="str">
            <v>Risaralda</v>
          </cell>
          <cell r="L584" t="str">
            <v>Servicios ambulatorios</v>
          </cell>
        </row>
        <row r="585">
          <cell r="E585" t="str">
            <v>RM77896</v>
          </cell>
          <cell r="F585">
            <v>45288</v>
          </cell>
          <cell r="G585">
            <v>45296</v>
          </cell>
          <cell r="H585">
            <v>5221290</v>
          </cell>
          <cell r="I585">
            <v>5221290</v>
          </cell>
          <cell r="J585" t="str">
            <v>Evento</v>
          </cell>
          <cell r="K585" t="str">
            <v>Risaralda</v>
          </cell>
          <cell r="L585" t="str">
            <v>Consultas ambulatorias</v>
          </cell>
        </row>
        <row r="586">
          <cell r="E586" t="str">
            <v>RM77894</v>
          </cell>
          <cell r="F586">
            <v>45288</v>
          </cell>
          <cell r="G586">
            <v>45296</v>
          </cell>
          <cell r="H586">
            <v>289200</v>
          </cell>
          <cell r="I586">
            <v>289200</v>
          </cell>
          <cell r="J586" t="str">
            <v>Evento</v>
          </cell>
          <cell r="K586" t="str">
            <v>Risaralda</v>
          </cell>
          <cell r="L586" t="str">
            <v>Servicios ambulatorios</v>
          </cell>
        </row>
        <row r="587">
          <cell r="E587" t="str">
            <v>RM77893</v>
          </cell>
          <cell r="F587">
            <v>45288</v>
          </cell>
          <cell r="G587">
            <v>45296</v>
          </cell>
          <cell r="H587">
            <v>289200</v>
          </cell>
          <cell r="I587">
            <v>289200</v>
          </cell>
          <cell r="J587" t="str">
            <v>Evento</v>
          </cell>
          <cell r="K587" t="str">
            <v>Risaralda</v>
          </cell>
          <cell r="L587" t="str">
            <v>Servicios ambulatorios</v>
          </cell>
        </row>
        <row r="588">
          <cell r="E588" t="str">
            <v>RM78089</v>
          </cell>
          <cell r="F588">
            <v>45289</v>
          </cell>
          <cell r="G588">
            <v>45318</v>
          </cell>
          <cell r="H588">
            <v>89695904</v>
          </cell>
          <cell r="I588">
            <v>89695904</v>
          </cell>
          <cell r="J588" t="str">
            <v>Evento</v>
          </cell>
          <cell r="K588" t="str">
            <v>Risaralda</v>
          </cell>
          <cell r="L588" t="str">
            <v>HOSPITALARIO</v>
          </cell>
        </row>
        <row r="589">
          <cell r="E589" t="str">
            <v>RM77968</v>
          </cell>
          <cell r="F589">
            <v>45289</v>
          </cell>
          <cell r="G589">
            <v>45318</v>
          </cell>
          <cell r="H589">
            <v>37411313</v>
          </cell>
          <cell r="I589">
            <v>37411313</v>
          </cell>
          <cell r="J589" t="str">
            <v>Evento</v>
          </cell>
          <cell r="K589" t="str">
            <v>Risaralda</v>
          </cell>
          <cell r="L589" t="str">
            <v>HOSPITALARIO</v>
          </cell>
        </row>
        <row r="590">
          <cell r="E590" t="str">
            <v>RM77980</v>
          </cell>
          <cell r="F590">
            <v>45289</v>
          </cell>
          <cell r="G590">
            <v>45296</v>
          </cell>
          <cell r="H590">
            <v>20143047</v>
          </cell>
          <cell r="I590">
            <v>20143047</v>
          </cell>
          <cell r="J590" t="str">
            <v>Evento</v>
          </cell>
          <cell r="K590" t="str">
            <v>Risaralda</v>
          </cell>
          <cell r="L590" t="str">
            <v>Servicios hospitalarios</v>
          </cell>
        </row>
        <row r="591">
          <cell r="E591" t="str">
            <v>RM77976</v>
          </cell>
          <cell r="F591">
            <v>45289</v>
          </cell>
          <cell r="G591">
            <v>45296</v>
          </cell>
          <cell r="H591">
            <v>5520716</v>
          </cell>
          <cell r="I591">
            <v>5520716</v>
          </cell>
          <cell r="J591" t="str">
            <v>Evento</v>
          </cell>
          <cell r="K591" t="str">
            <v>Risaralda</v>
          </cell>
          <cell r="L591" t="str">
            <v>Servicios ambulatorios</v>
          </cell>
        </row>
        <row r="592">
          <cell r="E592" t="str">
            <v>RM77970</v>
          </cell>
          <cell r="F592">
            <v>45289</v>
          </cell>
          <cell r="G592">
            <v>45296</v>
          </cell>
          <cell r="H592">
            <v>4980</v>
          </cell>
          <cell r="I592">
            <v>4980</v>
          </cell>
          <cell r="J592" t="str">
            <v>Evento</v>
          </cell>
          <cell r="K592" t="str">
            <v>Risaralda</v>
          </cell>
          <cell r="L592" t="str">
            <v>Consultas ambulatorias</v>
          </cell>
        </row>
        <row r="593">
          <cell r="E593" t="str">
            <v>RM77971</v>
          </cell>
          <cell r="F593">
            <v>45289</v>
          </cell>
          <cell r="G593">
            <v>45296</v>
          </cell>
          <cell r="H593">
            <v>56533</v>
          </cell>
          <cell r="I593">
            <v>56533</v>
          </cell>
          <cell r="J593" t="str">
            <v>Evento</v>
          </cell>
          <cell r="K593" t="str">
            <v>Risaralda</v>
          </cell>
          <cell r="L593" t="str">
            <v>Consultas ambulatorias</v>
          </cell>
        </row>
        <row r="594">
          <cell r="E594" t="str">
            <v>RM77979</v>
          </cell>
          <cell r="F594">
            <v>45289</v>
          </cell>
          <cell r="G594">
            <v>45296</v>
          </cell>
          <cell r="H594">
            <v>49990</v>
          </cell>
          <cell r="I594">
            <v>49990</v>
          </cell>
          <cell r="J594" t="str">
            <v>Evento</v>
          </cell>
          <cell r="K594" t="str">
            <v>Risaralda</v>
          </cell>
          <cell r="L594" t="str">
            <v>Consultas ambulatorias</v>
          </cell>
        </row>
        <row r="595">
          <cell r="E595" t="str">
            <v>RM78093</v>
          </cell>
          <cell r="F595">
            <v>45289</v>
          </cell>
          <cell r="G595">
            <v>45296</v>
          </cell>
          <cell r="H595">
            <v>87990</v>
          </cell>
          <cell r="I595">
            <v>87990</v>
          </cell>
          <cell r="J595" t="str">
            <v>Evento</v>
          </cell>
          <cell r="K595" t="str">
            <v>Risaralda</v>
          </cell>
          <cell r="L595" t="str">
            <v>Consultas ambulatorias</v>
          </cell>
        </row>
        <row r="596">
          <cell r="E596" t="str">
            <v>RM78021</v>
          </cell>
          <cell r="F596">
            <v>45289</v>
          </cell>
          <cell r="G596">
            <v>45296</v>
          </cell>
          <cell r="H596">
            <v>56533</v>
          </cell>
          <cell r="I596">
            <v>56533</v>
          </cell>
          <cell r="J596" t="str">
            <v>Evento</v>
          </cell>
          <cell r="K596" t="str">
            <v>Risaralda</v>
          </cell>
          <cell r="L596" t="str">
            <v>Consultas ambulatorias</v>
          </cell>
        </row>
        <row r="597">
          <cell r="E597" t="str">
            <v>RM78055</v>
          </cell>
          <cell r="F597">
            <v>45289</v>
          </cell>
          <cell r="G597">
            <v>45296</v>
          </cell>
          <cell r="H597">
            <v>338957</v>
          </cell>
          <cell r="I597">
            <v>338957</v>
          </cell>
          <cell r="J597" t="str">
            <v>Evento</v>
          </cell>
          <cell r="K597" t="str">
            <v>Risaralda</v>
          </cell>
          <cell r="L597" t="str">
            <v>Servicios ambulatorios</v>
          </cell>
        </row>
        <row r="598">
          <cell r="E598" t="str">
            <v>RM78057</v>
          </cell>
          <cell r="F598">
            <v>45289</v>
          </cell>
          <cell r="G598">
            <v>45296</v>
          </cell>
          <cell r="H598">
            <v>38291040</v>
          </cell>
          <cell r="I598">
            <v>38291040</v>
          </cell>
          <cell r="J598" t="str">
            <v>Evento</v>
          </cell>
          <cell r="K598" t="str">
            <v>Risaralda</v>
          </cell>
          <cell r="L598" t="str">
            <v>Servicios hospitalarios</v>
          </cell>
        </row>
        <row r="599">
          <cell r="E599" t="str">
            <v>RM78052</v>
          </cell>
          <cell r="F599">
            <v>45289</v>
          </cell>
          <cell r="G599">
            <v>45296</v>
          </cell>
          <cell r="H599">
            <v>6182275</v>
          </cell>
          <cell r="I599">
            <v>6182275</v>
          </cell>
          <cell r="J599" t="str">
            <v>Evento</v>
          </cell>
          <cell r="K599" t="str">
            <v>Risaralda</v>
          </cell>
          <cell r="L599" t="str">
            <v>Servicios ambulatorios</v>
          </cell>
        </row>
        <row r="600">
          <cell r="E600" t="str">
            <v>RM77973</v>
          </cell>
          <cell r="F600">
            <v>45289</v>
          </cell>
          <cell r="G600">
            <v>45318</v>
          </cell>
          <cell r="H600">
            <v>2073370</v>
          </cell>
          <cell r="I600">
            <v>2073370</v>
          </cell>
          <cell r="J600" t="str">
            <v>Evento</v>
          </cell>
          <cell r="K600" t="str">
            <v>Risaralda</v>
          </cell>
          <cell r="L600" t="str">
            <v>HOSPITALARIO</v>
          </cell>
        </row>
        <row r="601">
          <cell r="E601" t="str">
            <v>RM78115</v>
          </cell>
          <cell r="F601">
            <v>45293</v>
          </cell>
          <cell r="G601">
            <v>45320</v>
          </cell>
          <cell r="H601">
            <v>60254</v>
          </cell>
          <cell r="I601">
            <v>60254</v>
          </cell>
          <cell r="J601" t="str">
            <v>Evento</v>
          </cell>
          <cell r="K601" t="str">
            <v>Risaralda</v>
          </cell>
          <cell r="L601" t="str">
            <v>AMBULATORIO</v>
          </cell>
        </row>
        <row r="602">
          <cell r="E602" t="str">
            <v>RM78118</v>
          </cell>
          <cell r="F602">
            <v>45293</v>
          </cell>
          <cell r="G602">
            <v>45320</v>
          </cell>
          <cell r="H602">
            <v>241684</v>
          </cell>
          <cell r="I602">
            <v>241684</v>
          </cell>
          <cell r="J602" t="str">
            <v>Evento</v>
          </cell>
          <cell r="K602" t="str">
            <v>Risaralda</v>
          </cell>
          <cell r="L602" t="str">
            <v>AMBULATORIO</v>
          </cell>
        </row>
        <row r="603">
          <cell r="E603" t="str">
            <v>RC21412</v>
          </cell>
          <cell r="F603">
            <v>45293</v>
          </cell>
          <cell r="G603">
            <v>45302</v>
          </cell>
          <cell r="H603">
            <v>71500</v>
          </cell>
          <cell r="I603">
            <v>71500</v>
          </cell>
          <cell r="J603" t="str">
            <v>Evento</v>
          </cell>
          <cell r="K603" t="str">
            <v>Risaralda</v>
          </cell>
          <cell r="L603" t="str">
            <v>Consultas ambulatorias</v>
          </cell>
        </row>
        <row r="604">
          <cell r="E604" t="str">
            <v>RM78111</v>
          </cell>
          <cell r="F604">
            <v>45293</v>
          </cell>
          <cell r="G604">
            <v>45320</v>
          </cell>
          <cell r="H604">
            <v>32964</v>
          </cell>
          <cell r="I604">
            <v>32964</v>
          </cell>
          <cell r="J604" t="str">
            <v>Evento</v>
          </cell>
          <cell r="K604" t="str">
            <v>Risaralda</v>
          </cell>
          <cell r="L604" t="str">
            <v>AMBULATORIO</v>
          </cell>
        </row>
        <row r="605">
          <cell r="E605" t="str">
            <v>RM78135</v>
          </cell>
          <cell r="F605">
            <v>45294</v>
          </cell>
          <cell r="G605">
            <v>45302</v>
          </cell>
          <cell r="H605">
            <v>12140929</v>
          </cell>
          <cell r="I605">
            <v>12140929</v>
          </cell>
          <cell r="J605" t="str">
            <v>Evento</v>
          </cell>
          <cell r="K605" t="str">
            <v>Risaralda</v>
          </cell>
          <cell r="L605" t="str">
            <v>Servicios ambulatorios</v>
          </cell>
        </row>
        <row r="606">
          <cell r="E606" t="str">
            <v>RC21431</v>
          </cell>
          <cell r="F606">
            <v>45294</v>
          </cell>
          <cell r="G606">
            <v>45302</v>
          </cell>
          <cell r="H606">
            <v>56533</v>
          </cell>
          <cell r="I606">
            <v>56533</v>
          </cell>
          <cell r="J606" t="str">
            <v>Evento</v>
          </cell>
          <cell r="K606" t="str">
            <v>Risaralda</v>
          </cell>
          <cell r="L606" t="str">
            <v>Consultas ambulatorias</v>
          </cell>
        </row>
        <row r="607">
          <cell r="E607" t="str">
            <v>RC21430</v>
          </cell>
          <cell r="F607">
            <v>45294</v>
          </cell>
          <cell r="G607">
            <v>45302</v>
          </cell>
          <cell r="H607">
            <v>52033</v>
          </cell>
          <cell r="I607">
            <v>52033</v>
          </cell>
          <cell r="J607" t="str">
            <v>Evento</v>
          </cell>
          <cell r="K607" t="str">
            <v>Risaralda</v>
          </cell>
          <cell r="L607" t="str">
            <v>Consultas ambulatorias</v>
          </cell>
        </row>
        <row r="608">
          <cell r="E608" t="str">
            <v>RM78142</v>
          </cell>
          <cell r="F608">
            <v>45294</v>
          </cell>
          <cell r="G608">
            <v>45320</v>
          </cell>
          <cell r="H608">
            <v>49990</v>
          </cell>
          <cell r="I608">
            <v>49990</v>
          </cell>
          <cell r="J608" t="str">
            <v>Evento</v>
          </cell>
          <cell r="K608" t="str">
            <v>Risaralda</v>
          </cell>
          <cell r="L608" t="str">
            <v>AMBULATORIO</v>
          </cell>
        </row>
        <row r="609">
          <cell r="E609" t="str">
            <v>RM78172</v>
          </cell>
          <cell r="F609">
            <v>45294</v>
          </cell>
          <cell r="G609" t="str">
            <v/>
          </cell>
          <cell r="H609">
            <v>321000</v>
          </cell>
          <cell r="I609">
            <v>321000</v>
          </cell>
          <cell r="J609" t="str">
            <v>Evento</v>
          </cell>
          <cell r="K609" t="str">
            <v>Risaralda</v>
          </cell>
          <cell r="L609" t="str">
            <v>AMBULATORIO</v>
          </cell>
        </row>
        <row r="610">
          <cell r="E610" t="str">
            <v>RM78187</v>
          </cell>
          <cell r="F610">
            <v>45294</v>
          </cell>
          <cell r="G610">
            <v>45320</v>
          </cell>
          <cell r="H610">
            <v>71500</v>
          </cell>
          <cell r="I610">
            <v>71500</v>
          </cell>
          <cell r="J610" t="str">
            <v>Evento</v>
          </cell>
          <cell r="K610" t="str">
            <v>Risaralda</v>
          </cell>
          <cell r="L610" t="str">
            <v>AMBULATORIO</v>
          </cell>
        </row>
        <row r="611">
          <cell r="E611" t="str">
            <v>RM78139</v>
          </cell>
          <cell r="F611">
            <v>45294</v>
          </cell>
          <cell r="G611">
            <v>45302</v>
          </cell>
          <cell r="H611">
            <v>1254609</v>
          </cell>
          <cell r="I611">
            <v>1254609</v>
          </cell>
          <cell r="J611" t="str">
            <v>Evento</v>
          </cell>
          <cell r="K611" t="str">
            <v>Risaralda</v>
          </cell>
          <cell r="L611" t="str">
            <v>Servicios ambulatorios</v>
          </cell>
        </row>
        <row r="612">
          <cell r="E612" t="str">
            <v>RM78203</v>
          </cell>
          <cell r="F612">
            <v>45295</v>
          </cell>
          <cell r="G612">
            <v>45320</v>
          </cell>
          <cell r="H612">
            <v>213700</v>
          </cell>
          <cell r="I612">
            <v>213700</v>
          </cell>
          <cell r="J612" t="str">
            <v>Evento</v>
          </cell>
          <cell r="K612" t="str">
            <v>Risaralda</v>
          </cell>
          <cell r="L612" t="str">
            <v>AMBULATORIO</v>
          </cell>
        </row>
        <row r="613">
          <cell r="E613" t="str">
            <v>RM78298</v>
          </cell>
          <cell r="F613">
            <v>45296</v>
          </cell>
          <cell r="G613">
            <v>45320</v>
          </cell>
          <cell r="H613">
            <v>2899880</v>
          </cell>
          <cell r="I613">
            <v>2899880</v>
          </cell>
          <cell r="J613" t="str">
            <v>Evento</v>
          </cell>
          <cell r="K613" t="str">
            <v>Risaralda</v>
          </cell>
          <cell r="L613" t="str">
            <v>AMBULATORIO</v>
          </cell>
        </row>
        <row r="614">
          <cell r="E614" t="str">
            <v>RM78254</v>
          </cell>
          <cell r="F614">
            <v>45296</v>
          </cell>
          <cell r="G614">
            <v>45320</v>
          </cell>
          <cell r="H614">
            <v>28582</v>
          </cell>
          <cell r="I614">
            <v>28582</v>
          </cell>
          <cell r="J614" t="str">
            <v>Evento</v>
          </cell>
          <cell r="K614" t="str">
            <v>Risaralda</v>
          </cell>
          <cell r="L614" t="str">
            <v>AMBULATORIO</v>
          </cell>
        </row>
        <row r="615">
          <cell r="E615" t="str">
            <v>RC21497</v>
          </cell>
          <cell r="F615">
            <v>45296</v>
          </cell>
          <cell r="G615">
            <v>45302</v>
          </cell>
          <cell r="H615">
            <v>56533</v>
          </cell>
          <cell r="I615">
            <v>56533</v>
          </cell>
          <cell r="J615" t="str">
            <v>Evento</v>
          </cell>
          <cell r="K615" t="str">
            <v>Risaralda</v>
          </cell>
          <cell r="L615" t="str">
            <v>Consultas ambulatorias</v>
          </cell>
        </row>
        <row r="616">
          <cell r="E616" t="str">
            <v>RM78264</v>
          </cell>
          <cell r="F616">
            <v>45296</v>
          </cell>
          <cell r="G616">
            <v>45320</v>
          </cell>
          <cell r="H616">
            <v>71500</v>
          </cell>
          <cell r="I616">
            <v>71500</v>
          </cell>
          <cell r="J616" t="str">
            <v>Evento</v>
          </cell>
          <cell r="K616" t="str">
            <v>Risaralda</v>
          </cell>
          <cell r="L616" t="str">
            <v>AMBULATORIO</v>
          </cell>
        </row>
        <row r="617">
          <cell r="E617" t="str">
            <v>RM78249</v>
          </cell>
          <cell r="F617">
            <v>45296</v>
          </cell>
          <cell r="G617">
            <v>45320</v>
          </cell>
          <cell r="H617">
            <v>16384113</v>
          </cell>
          <cell r="I617">
            <v>16384113</v>
          </cell>
          <cell r="J617" t="str">
            <v>Evento</v>
          </cell>
          <cell r="K617" t="str">
            <v>Risaralda</v>
          </cell>
          <cell r="L617" t="str">
            <v>AMBULATORIO</v>
          </cell>
        </row>
        <row r="618">
          <cell r="E618" t="str">
            <v>RC21517</v>
          </cell>
          <cell r="F618">
            <v>45297</v>
          </cell>
          <cell r="G618">
            <v>45318</v>
          </cell>
          <cell r="H618">
            <v>56533</v>
          </cell>
          <cell r="I618">
            <v>56533</v>
          </cell>
          <cell r="J618" t="str">
            <v>Evento</v>
          </cell>
          <cell r="K618" t="str">
            <v>Risaralda</v>
          </cell>
          <cell r="L618" t="str">
            <v>AMBULATORIO</v>
          </cell>
        </row>
        <row r="619">
          <cell r="E619" t="str">
            <v>RM78364</v>
          </cell>
          <cell r="F619">
            <v>45300</v>
          </cell>
          <cell r="G619">
            <v>45320</v>
          </cell>
          <cell r="H619">
            <v>73438</v>
          </cell>
          <cell r="I619">
            <v>73438</v>
          </cell>
          <cell r="J619" t="str">
            <v>Evento</v>
          </cell>
          <cell r="K619" t="str">
            <v>Risaralda</v>
          </cell>
          <cell r="L619" t="str">
            <v>AMBULATORIO</v>
          </cell>
        </row>
        <row r="620">
          <cell r="E620" t="str">
            <v>RM78363</v>
          </cell>
          <cell r="F620">
            <v>45300</v>
          </cell>
          <cell r="G620">
            <v>45320</v>
          </cell>
          <cell r="H620">
            <v>4980</v>
          </cell>
          <cell r="I620">
            <v>4980</v>
          </cell>
          <cell r="J620" t="str">
            <v>Evento</v>
          </cell>
          <cell r="K620" t="str">
            <v>Risaralda</v>
          </cell>
          <cell r="L620" t="str">
            <v>AMBULATORIO</v>
          </cell>
        </row>
        <row r="621">
          <cell r="E621" t="str">
            <v>RM78349</v>
          </cell>
          <cell r="F621">
            <v>45300</v>
          </cell>
          <cell r="G621">
            <v>45320</v>
          </cell>
          <cell r="H621">
            <v>75800</v>
          </cell>
          <cell r="I621">
            <v>75800</v>
          </cell>
          <cell r="J621" t="str">
            <v>Evento</v>
          </cell>
          <cell r="K621" t="str">
            <v>Risaralda</v>
          </cell>
          <cell r="L621" t="str">
            <v>AMBULATORIO</v>
          </cell>
        </row>
        <row r="622">
          <cell r="E622" t="str">
            <v>RM78400</v>
          </cell>
          <cell r="F622">
            <v>45300</v>
          </cell>
          <cell r="G622" t="str">
            <v/>
          </cell>
          <cell r="H622">
            <v>1244226</v>
          </cell>
          <cell r="I622">
            <v>1244226</v>
          </cell>
          <cell r="J622" t="str">
            <v>Evento</v>
          </cell>
          <cell r="K622" t="str">
            <v>Risaralda</v>
          </cell>
          <cell r="L622" t="str">
            <v>HOSPITALARIO</v>
          </cell>
        </row>
        <row r="623">
          <cell r="E623" t="str">
            <v>RM78389</v>
          </cell>
          <cell r="F623">
            <v>45300</v>
          </cell>
          <cell r="G623">
            <v>45318</v>
          </cell>
          <cell r="H623">
            <v>712404</v>
          </cell>
          <cell r="I623">
            <v>712404</v>
          </cell>
          <cell r="J623" t="str">
            <v>Evento</v>
          </cell>
          <cell r="K623" t="str">
            <v>Risaralda</v>
          </cell>
          <cell r="L623" t="str">
            <v>HOSPITALARIO</v>
          </cell>
        </row>
        <row r="624">
          <cell r="E624" t="str">
            <v>RM78423</v>
          </cell>
          <cell r="F624">
            <v>45301</v>
          </cell>
          <cell r="G624">
            <v>45320</v>
          </cell>
          <cell r="H624">
            <v>394247</v>
          </cell>
          <cell r="I624">
            <v>394247</v>
          </cell>
          <cell r="J624" t="str">
            <v>Evento</v>
          </cell>
          <cell r="K624" t="str">
            <v>Risaralda</v>
          </cell>
          <cell r="L624" t="str">
            <v>AMBULATORIO</v>
          </cell>
        </row>
        <row r="625">
          <cell r="E625" t="str">
            <v>RC21602</v>
          </cell>
          <cell r="F625">
            <v>45301</v>
          </cell>
          <cell r="G625">
            <v>45318</v>
          </cell>
          <cell r="H625">
            <v>79049</v>
          </cell>
          <cell r="I625">
            <v>79049</v>
          </cell>
          <cell r="J625" t="str">
            <v>Evento</v>
          </cell>
          <cell r="K625" t="str">
            <v>Risaralda</v>
          </cell>
          <cell r="L625" t="str">
            <v>AMBULATORIO</v>
          </cell>
        </row>
        <row r="626">
          <cell r="E626" t="str">
            <v>RC21581</v>
          </cell>
          <cell r="F626">
            <v>45301</v>
          </cell>
          <cell r="G626">
            <v>45318</v>
          </cell>
          <cell r="H626">
            <v>71500</v>
          </cell>
          <cell r="I626">
            <v>71500</v>
          </cell>
          <cell r="J626" t="str">
            <v>Evento</v>
          </cell>
          <cell r="K626" t="str">
            <v>Risaralda</v>
          </cell>
          <cell r="L626" t="str">
            <v>AMBULATORIO</v>
          </cell>
        </row>
        <row r="627">
          <cell r="E627" t="str">
            <v>RM78476</v>
          </cell>
          <cell r="F627">
            <v>45301</v>
          </cell>
          <cell r="G627">
            <v>45320</v>
          </cell>
          <cell r="H627">
            <v>71500</v>
          </cell>
          <cell r="I627">
            <v>71500</v>
          </cell>
          <cell r="J627" t="str">
            <v>Evento</v>
          </cell>
          <cell r="K627" t="str">
            <v>Risaralda</v>
          </cell>
          <cell r="L627" t="str">
            <v>AMBULATORIO</v>
          </cell>
        </row>
        <row r="628">
          <cell r="E628" t="str">
            <v>RC21556</v>
          </cell>
          <cell r="F628">
            <v>45301</v>
          </cell>
          <cell r="G628">
            <v>45318</v>
          </cell>
          <cell r="H628">
            <v>79049</v>
          </cell>
          <cell r="I628">
            <v>79049</v>
          </cell>
          <cell r="J628" t="str">
            <v>Evento</v>
          </cell>
          <cell r="K628" t="str">
            <v>Risaralda</v>
          </cell>
          <cell r="L628" t="str">
            <v>AMBULATORIO</v>
          </cell>
        </row>
        <row r="629">
          <cell r="E629" t="str">
            <v>RC21552</v>
          </cell>
          <cell r="F629">
            <v>45301</v>
          </cell>
          <cell r="G629">
            <v>45318</v>
          </cell>
          <cell r="H629">
            <v>52770</v>
          </cell>
          <cell r="I629">
            <v>52770</v>
          </cell>
          <cell r="J629" t="str">
            <v>Evento</v>
          </cell>
          <cell r="K629" t="str">
            <v>Risaralda</v>
          </cell>
          <cell r="L629" t="str">
            <v>AMBULATORIO</v>
          </cell>
        </row>
        <row r="630">
          <cell r="E630" t="str">
            <v>RM78454</v>
          </cell>
          <cell r="F630">
            <v>45301</v>
          </cell>
          <cell r="G630">
            <v>45320</v>
          </cell>
          <cell r="H630">
            <v>67400</v>
          </cell>
          <cell r="I630">
            <v>67400</v>
          </cell>
          <cell r="J630" t="str">
            <v>Evento</v>
          </cell>
          <cell r="K630" t="str">
            <v>Risaralda</v>
          </cell>
          <cell r="L630" t="str">
            <v>AMBULATORIO</v>
          </cell>
        </row>
        <row r="631">
          <cell r="E631" t="str">
            <v>RC21560</v>
          </cell>
          <cell r="F631">
            <v>45301</v>
          </cell>
          <cell r="G631">
            <v>45318</v>
          </cell>
          <cell r="H631">
            <v>79049</v>
          </cell>
          <cell r="I631">
            <v>79049</v>
          </cell>
          <cell r="J631" t="str">
            <v>Evento</v>
          </cell>
          <cell r="K631" t="str">
            <v>Risaralda</v>
          </cell>
          <cell r="L631" t="str">
            <v>AMBULATORIO</v>
          </cell>
        </row>
        <row r="632">
          <cell r="E632" t="str">
            <v>RC21572</v>
          </cell>
          <cell r="F632">
            <v>45301</v>
          </cell>
          <cell r="G632">
            <v>45318</v>
          </cell>
          <cell r="H632">
            <v>94240</v>
          </cell>
          <cell r="I632">
            <v>94240</v>
          </cell>
          <cell r="J632" t="str">
            <v>Evento</v>
          </cell>
          <cell r="K632" t="str">
            <v>Risaralda</v>
          </cell>
          <cell r="L632" t="str">
            <v>AMBULATORIO</v>
          </cell>
        </row>
        <row r="633">
          <cell r="E633" t="str">
            <v>RM78509</v>
          </cell>
          <cell r="F633">
            <v>45302</v>
          </cell>
          <cell r="G633">
            <v>45320</v>
          </cell>
          <cell r="H633">
            <v>227943</v>
          </cell>
          <cell r="I633">
            <v>227943</v>
          </cell>
          <cell r="J633" t="str">
            <v>Evento</v>
          </cell>
          <cell r="K633" t="str">
            <v>Risaralda</v>
          </cell>
          <cell r="L633" t="str">
            <v>AMBULATORIO</v>
          </cell>
        </row>
        <row r="634">
          <cell r="E634" t="str">
            <v>RM78511</v>
          </cell>
          <cell r="F634">
            <v>45302</v>
          </cell>
          <cell r="G634" t="str">
            <v/>
          </cell>
          <cell r="H634">
            <v>288534</v>
          </cell>
          <cell r="I634">
            <v>288534</v>
          </cell>
          <cell r="J634" t="str">
            <v>Evento</v>
          </cell>
          <cell r="K634" t="str">
            <v>Risaralda</v>
          </cell>
          <cell r="L634" t="str">
            <v>AMBULATORIO</v>
          </cell>
        </row>
        <row r="635">
          <cell r="E635" t="str">
            <v>RM78578</v>
          </cell>
          <cell r="F635">
            <v>45302</v>
          </cell>
          <cell r="G635">
            <v>45320</v>
          </cell>
          <cell r="H635">
            <v>484217</v>
          </cell>
          <cell r="I635">
            <v>484217</v>
          </cell>
          <cell r="J635" t="str">
            <v>Evento</v>
          </cell>
          <cell r="K635" t="str">
            <v>Risaralda</v>
          </cell>
          <cell r="L635" t="str">
            <v>AMBULATORIO</v>
          </cell>
        </row>
        <row r="636">
          <cell r="E636" t="str">
            <v>RM78626</v>
          </cell>
          <cell r="F636">
            <v>45302</v>
          </cell>
          <cell r="G636">
            <v>45320</v>
          </cell>
          <cell r="H636">
            <v>8185837</v>
          </cell>
          <cell r="I636">
            <v>8185837</v>
          </cell>
          <cell r="J636" t="str">
            <v>Evento</v>
          </cell>
          <cell r="K636" t="str">
            <v>Risaralda</v>
          </cell>
          <cell r="L636" t="str">
            <v>AMBULATORIO</v>
          </cell>
        </row>
        <row r="637">
          <cell r="E637" t="str">
            <v>RM78618</v>
          </cell>
          <cell r="F637">
            <v>45302</v>
          </cell>
          <cell r="G637">
            <v>45320</v>
          </cell>
          <cell r="H637">
            <v>147990</v>
          </cell>
          <cell r="I637">
            <v>147990</v>
          </cell>
          <cell r="J637" t="str">
            <v>Evento</v>
          </cell>
          <cell r="K637" t="str">
            <v>Risaralda</v>
          </cell>
          <cell r="L637" t="str">
            <v>AMBULATORIO</v>
          </cell>
        </row>
        <row r="638">
          <cell r="E638" t="str">
            <v>RM78600</v>
          </cell>
          <cell r="F638">
            <v>45302</v>
          </cell>
          <cell r="G638">
            <v>45320</v>
          </cell>
          <cell r="H638">
            <v>9397779</v>
          </cell>
          <cell r="I638">
            <v>9397779</v>
          </cell>
          <cell r="J638" t="str">
            <v>Evento</v>
          </cell>
          <cell r="K638" t="str">
            <v>Risaralda</v>
          </cell>
          <cell r="L638" t="str">
            <v>HOSPITALARIO</v>
          </cell>
        </row>
        <row r="639">
          <cell r="E639" t="str">
            <v>RM78585</v>
          </cell>
          <cell r="F639">
            <v>45302</v>
          </cell>
          <cell r="G639">
            <v>45320</v>
          </cell>
          <cell r="H639">
            <v>17353387</v>
          </cell>
          <cell r="I639">
            <v>17353387</v>
          </cell>
          <cell r="J639" t="str">
            <v>Evento</v>
          </cell>
          <cell r="K639" t="str">
            <v>Risaralda</v>
          </cell>
          <cell r="L639" t="str">
            <v>HOSPITALARIO</v>
          </cell>
        </row>
        <row r="640">
          <cell r="E640" t="str">
            <v>RM78589</v>
          </cell>
          <cell r="F640">
            <v>45302</v>
          </cell>
          <cell r="G640">
            <v>45318</v>
          </cell>
          <cell r="H640">
            <v>524920</v>
          </cell>
          <cell r="I640">
            <v>524920</v>
          </cell>
          <cell r="J640" t="str">
            <v>Evento</v>
          </cell>
          <cell r="K640" t="str">
            <v>Risaralda</v>
          </cell>
          <cell r="L640" t="str">
            <v>HOSPITALARIO</v>
          </cell>
        </row>
        <row r="641">
          <cell r="E641" t="str">
            <v>RM78673</v>
          </cell>
          <cell r="F641">
            <v>45303</v>
          </cell>
          <cell r="G641">
            <v>45320</v>
          </cell>
          <cell r="H641">
            <v>927250</v>
          </cell>
          <cell r="I641">
            <v>927250</v>
          </cell>
          <cell r="J641" t="str">
            <v>Evento</v>
          </cell>
          <cell r="K641" t="str">
            <v>Risaralda</v>
          </cell>
          <cell r="L641" t="str">
            <v>AMBULATORIO</v>
          </cell>
        </row>
        <row r="642">
          <cell r="E642" t="str">
            <v>RM78631</v>
          </cell>
          <cell r="F642">
            <v>45303</v>
          </cell>
          <cell r="G642">
            <v>45320</v>
          </cell>
          <cell r="H642">
            <v>32964</v>
          </cell>
          <cell r="I642">
            <v>32964</v>
          </cell>
          <cell r="J642" t="str">
            <v>Evento</v>
          </cell>
          <cell r="K642" t="str">
            <v>Risaralda</v>
          </cell>
          <cell r="L642" t="str">
            <v>AMBULATORIO</v>
          </cell>
        </row>
        <row r="643">
          <cell r="E643" t="str">
            <v>RM78632</v>
          </cell>
          <cell r="F643">
            <v>45303</v>
          </cell>
          <cell r="G643">
            <v>45320</v>
          </cell>
          <cell r="H643">
            <v>223964</v>
          </cell>
          <cell r="I643">
            <v>223964</v>
          </cell>
          <cell r="J643" t="str">
            <v>Evento</v>
          </cell>
          <cell r="K643" t="str">
            <v>Risaralda</v>
          </cell>
          <cell r="L643" t="str">
            <v>AMBULATORIO</v>
          </cell>
        </row>
        <row r="644">
          <cell r="E644" t="str">
            <v>RM78730</v>
          </cell>
          <cell r="F644">
            <v>45304</v>
          </cell>
          <cell r="G644">
            <v>45320</v>
          </cell>
          <cell r="H644">
            <v>912201</v>
          </cell>
          <cell r="I644">
            <v>912201</v>
          </cell>
          <cell r="J644" t="str">
            <v>Evento</v>
          </cell>
          <cell r="K644" t="str">
            <v>Risaralda</v>
          </cell>
          <cell r="L644" t="str">
            <v>AMBULATORIO</v>
          </cell>
        </row>
        <row r="645">
          <cell r="E645" t="str">
            <v>RM78783</v>
          </cell>
          <cell r="F645">
            <v>45306</v>
          </cell>
          <cell r="G645">
            <v>45318</v>
          </cell>
          <cell r="H645">
            <v>54216</v>
          </cell>
          <cell r="I645">
            <v>54216</v>
          </cell>
          <cell r="J645" t="str">
            <v>Evento</v>
          </cell>
          <cell r="K645" t="str">
            <v>Risaralda</v>
          </cell>
          <cell r="L645" t="str">
            <v>AMBULATORIO</v>
          </cell>
        </row>
        <row r="646">
          <cell r="E646" t="str">
            <v>RM78789</v>
          </cell>
          <cell r="F646">
            <v>45306</v>
          </cell>
          <cell r="G646">
            <v>45320</v>
          </cell>
          <cell r="H646">
            <v>56533</v>
          </cell>
          <cell r="I646">
            <v>56533</v>
          </cell>
          <cell r="J646" t="str">
            <v>Evento</v>
          </cell>
          <cell r="K646" t="str">
            <v>Risaralda</v>
          </cell>
          <cell r="L646" t="str">
            <v>AMBULATORIO</v>
          </cell>
        </row>
        <row r="647">
          <cell r="E647" t="str">
            <v>RM78824</v>
          </cell>
          <cell r="F647">
            <v>45306</v>
          </cell>
          <cell r="G647">
            <v>45318</v>
          </cell>
          <cell r="H647">
            <v>56533</v>
          </cell>
          <cell r="I647">
            <v>56533</v>
          </cell>
          <cell r="J647" t="str">
            <v>Evento</v>
          </cell>
          <cell r="K647" t="str">
            <v>Risaralda</v>
          </cell>
          <cell r="L647" t="str">
            <v>AMBULATORIO</v>
          </cell>
        </row>
        <row r="648">
          <cell r="E648" t="str">
            <v>RM78920</v>
          </cell>
          <cell r="F648">
            <v>45307</v>
          </cell>
          <cell r="G648">
            <v>45320</v>
          </cell>
          <cell r="H648">
            <v>86777</v>
          </cell>
          <cell r="I648">
            <v>86777</v>
          </cell>
          <cell r="J648" t="str">
            <v>Evento</v>
          </cell>
          <cell r="K648" t="str">
            <v>Risaralda</v>
          </cell>
          <cell r="L648" t="str">
            <v>AMBULATORIO</v>
          </cell>
        </row>
        <row r="649">
          <cell r="E649" t="str">
            <v>RM78923</v>
          </cell>
          <cell r="F649">
            <v>45307</v>
          </cell>
          <cell r="G649">
            <v>45320</v>
          </cell>
          <cell r="H649">
            <v>400820</v>
          </cell>
          <cell r="I649">
            <v>400820</v>
          </cell>
          <cell r="J649" t="str">
            <v>Evento</v>
          </cell>
          <cell r="K649" t="str">
            <v>Risaralda</v>
          </cell>
          <cell r="L649" t="str">
            <v>AMBULATORIO</v>
          </cell>
        </row>
        <row r="650">
          <cell r="E650" t="str">
            <v>RM78924</v>
          </cell>
          <cell r="F650">
            <v>45307</v>
          </cell>
          <cell r="G650">
            <v>45320</v>
          </cell>
          <cell r="H650">
            <v>27984</v>
          </cell>
          <cell r="I650">
            <v>27984</v>
          </cell>
          <cell r="J650" t="str">
            <v>Evento</v>
          </cell>
          <cell r="K650" t="str">
            <v>Risaralda</v>
          </cell>
          <cell r="L650" t="str">
            <v>AMBULATORIO</v>
          </cell>
        </row>
        <row r="651">
          <cell r="E651" t="str">
            <v>RM78926</v>
          </cell>
          <cell r="F651">
            <v>45307</v>
          </cell>
          <cell r="G651">
            <v>45320</v>
          </cell>
          <cell r="H651">
            <v>42900</v>
          </cell>
          <cell r="I651">
            <v>42900</v>
          </cell>
          <cell r="J651" t="str">
            <v>Evento</v>
          </cell>
          <cell r="K651" t="str">
            <v>Risaralda</v>
          </cell>
          <cell r="L651" t="str">
            <v>AMBULATORIO</v>
          </cell>
        </row>
        <row r="652">
          <cell r="E652" t="str">
            <v>RM78928</v>
          </cell>
          <cell r="F652">
            <v>45307</v>
          </cell>
          <cell r="G652">
            <v>45318</v>
          </cell>
          <cell r="H652">
            <v>56533</v>
          </cell>
          <cell r="I652">
            <v>56533</v>
          </cell>
          <cell r="J652" t="str">
            <v>Evento</v>
          </cell>
          <cell r="K652" t="str">
            <v>Risaralda</v>
          </cell>
          <cell r="L652" t="str">
            <v>AMBULATORIO</v>
          </cell>
        </row>
        <row r="653">
          <cell r="E653" t="str">
            <v>RM78943</v>
          </cell>
          <cell r="F653">
            <v>45307</v>
          </cell>
          <cell r="G653">
            <v>45318</v>
          </cell>
          <cell r="H653">
            <v>56533</v>
          </cell>
          <cell r="I653">
            <v>56533</v>
          </cell>
          <cell r="J653" t="str">
            <v>Evento</v>
          </cell>
          <cell r="K653" t="str">
            <v>Risaralda</v>
          </cell>
          <cell r="L653" t="str">
            <v>AMBULATORIO</v>
          </cell>
        </row>
        <row r="654">
          <cell r="E654" t="str">
            <v>RM78952</v>
          </cell>
          <cell r="F654">
            <v>45307</v>
          </cell>
          <cell r="G654">
            <v>45318</v>
          </cell>
          <cell r="H654">
            <v>56533</v>
          </cell>
          <cell r="I654">
            <v>56533</v>
          </cell>
          <cell r="J654" t="str">
            <v>Evento</v>
          </cell>
          <cell r="K654" t="str">
            <v>Risaralda</v>
          </cell>
          <cell r="L654" t="str">
            <v>AMBULATORIO</v>
          </cell>
        </row>
        <row r="655">
          <cell r="E655" t="str">
            <v>RM78961</v>
          </cell>
          <cell r="F655">
            <v>45307</v>
          </cell>
          <cell r="G655">
            <v>45318</v>
          </cell>
          <cell r="H655">
            <v>17045154</v>
          </cell>
          <cell r="I655">
            <v>17045154</v>
          </cell>
          <cell r="J655" t="str">
            <v>Evento</v>
          </cell>
          <cell r="K655" t="str">
            <v>Risaralda</v>
          </cell>
          <cell r="L655" t="str">
            <v>AMBULATORIO</v>
          </cell>
        </row>
        <row r="656">
          <cell r="E656" t="str">
            <v>RM79015</v>
          </cell>
          <cell r="F656">
            <v>45307</v>
          </cell>
          <cell r="G656">
            <v>45318</v>
          </cell>
          <cell r="H656">
            <v>43958585</v>
          </cell>
          <cell r="I656">
            <v>43958585</v>
          </cell>
          <cell r="J656" t="str">
            <v>Evento</v>
          </cell>
          <cell r="K656" t="str">
            <v>Risaralda</v>
          </cell>
          <cell r="L656" t="str">
            <v>HOSPITALARIO</v>
          </cell>
        </row>
        <row r="657">
          <cell r="E657" t="str">
            <v>RM79009</v>
          </cell>
          <cell r="F657">
            <v>45307</v>
          </cell>
          <cell r="G657" t="str">
            <v/>
          </cell>
          <cell r="H657">
            <v>4002398</v>
          </cell>
          <cell r="I657">
            <v>4002398</v>
          </cell>
          <cell r="J657" t="str">
            <v>Evento</v>
          </cell>
          <cell r="K657" t="str">
            <v>Risaralda</v>
          </cell>
          <cell r="L657" t="str">
            <v>AMBULATORIO</v>
          </cell>
        </row>
        <row r="658">
          <cell r="E658" t="str">
            <v>RM79052</v>
          </cell>
          <cell r="F658">
            <v>45308</v>
          </cell>
          <cell r="G658">
            <v>45318</v>
          </cell>
          <cell r="H658">
            <v>75800</v>
          </cell>
          <cell r="I658">
            <v>75800</v>
          </cell>
          <cell r="J658" t="str">
            <v>Evento</v>
          </cell>
          <cell r="K658" t="str">
            <v>Risaralda</v>
          </cell>
          <cell r="L658" t="str">
            <v>AMBULATORIO</v>
          </cell>
        </row>
        <row r="659">
          <cell r="E659" t="str">
            <v>RM79059</v>
          </cell>
          <cell r="F659">
            <v>45308</v>
          </cell>
          <cell r="G659">
            <v>45318</v>
          </cell>
          <cell r="H659">
            <v>56533</v>
          </cell>
          <cell r="I659">
            <v>56533</v>
          </cell>
          <cell r="J659" t="str">
            <v>Evento</v>
          </cell>
          <cell r="K659" t="str">
            <v>Risaralda</v>
          </cell>
          <cell r="L659" t="str">
            <v>AMBULATORIO</v>
          </cell>
        </row>
        <row r="660">
          <cell r="E660" t="str">
            <v>RC21673</v>
          </cell>
          <cell r="F660">
            <v>45308</v>
          </cell>
          <cell r="G660">
            <v>45318</v>
          </cell>
          <cell r="H660">
            <v>56946</v>
          </cell>
          <cell r="I660">
            <v>56946</v>
          </cell>
          <cell r="J660" t="str">
            <v>Evento</v>
          </cell>
          <cell r="K660" t="str">
            <v>Risaralda</v>
          </cell>
          <cell r="L660" t="str">
            <v>AMBULATORIO</v>
          </cell>
        </row>
        <row r="661">
          <cell r="E661" t="str">
            <v>RM79128</v>
          </cell>
          <cell r="F661">
            <v>45308</v>
          </cell>
          <cell r="G661">
            <v>45318</v>
          </cell>
          <cell r="H661">
            <v>484217</v>
          </cell>
          <cell r="I661">
            <v>484217</v>
          </cell>
          <cell r="J661" t="str">
            <v>Evento</v>
          </cell>
          <cell r="K661" t="str">
            <v>Risaralda</v>
          </cell>
          <cell r="L661" t="str">
            <v>AMBULATORIO</v>
          </cell>
        </row>
        <row r="662">
          <cell r="E662" t="str">
            <v>RM79068</v>
          </cell>
          <cell r="F662">
            <v>45308</v>
          </cell>
          <cell r="G662">
            <v>45318</v>
          </cell>
          <cell r="H662">
            <v>71500</v>
          </cell>
          <cell r="I662">
            <v>71500</v>
          </cell>
          <cell r="J662" t="str">
            <v>Evento</v>
          </cell>
          <cell r="K662" t="str">
            <v>Risaralda</v>
          </cell>
          <cell r="L662" t="str">
            <v>AMBULATORIO</v>
          </cell>
        </row>
        <row r="663">
          <cell r="E663" t="str">
            <v>RM79094</v>
          </cell>
          <cell r="F663">
            <v>45308</v>
          </cell>
          <cell r="G663" t="str">
            <v/>
          </cell>
          <cell r="H663">
            <v>87990</v>
          </cell>
          <cell r="I663">
            <v>87990</v>
          </cell>
          <cell r="J663" t="str">
            <v>Evento</v>
          </cell>
          <cell r="K663" t="str">
            <v>Risaralda</v>
          </cell>
          <cell r="L663" t="str">
            <v>AMBULATORIO</v>
          </cell>
        </row>
        <row r="664">
          <cell r="E664" t="str">
            <v>RC21733</v>
          </cell>
          <cell r="F664">
            <v>45309</v>
          </cell>
          <cell r="G664">
            <v>45318</v>
          </cell>
          <cell r="H664">
            <v>71500</v>
          </cell>
          <cell r="I664">
            <v>71500</v>
          </cell>
          <cell r="J664" t="str">
            <v>Evento</v>
          </cell>
          <cell r="K664" t="str">
            <v>Risaralda</v>
          </cell>
          <cell r="L664" t="str">
            <v>AMBULATORIO</v>
          </cell>
        </row>
        <row r="665">
          <cell r="E665" t="str">
            <v>RM79166</v>
          </cell>
          <cell r="F665">
            <v>45309</v>
          </cell>
          <cell r="G665">
            <v>45318</v>
          </cell>
          <cell r="H665">
            <v>56533</v>
          </cell>
          <cell r="I665">
            <v>56533</v>
          </cell>
          <cell r="J665" t="str">
            <v>Evento</v>
          </cell>
          <cell r="K665" t="str">
            <v>Risaralda</v>
          </cell>
          <cell r="L665" t="str">
            <v>AMBULATORIO</v>
          </cell>
        </row>
        <row r="666">
          <cell r="E666" t="str">
            <v>RC21741</v>
          </cell>
          <cell r="F666">
            <v>45309</v>
          </cell>
          <cell r="G666">
            <v>45318</v>
          </cell>
          <cell r="H666">
            <v>71500</v>
          </cell>
          <cell r="I666">
            <v>71500</v>
          </cell>
          <cell r="J666" t="str">
            <v>Evento</v>
          </cell>
          <cell r="K666" t="str">
            <v>Risaralda</v>
          </cell>
          <cell r="L666" t="str">
            <v>AMBULATORIO</v>
          </cell>
        </row>
        <row r="667">
          <cell r="E667" t="str">
            <v>RM79171</v>
          </cell>
          <cell r="F667">
            <v>45309</v>
          </cell>
          <cell r="G667">
            <v>45320</v>
          </cell>
          <cell r="H667">
            <v>56533</v>
          </cell>
          <cell r="I667">
            <v>56533</v>
          </cell>
          <cell r="J667" t="str">
            <v>Evento</v>
          </cell>
          <cell r="K667" t="str">
            <v>Risaralda</v>
          </cell>
          <cell r="L667" t="str">
            <v>AMBULATORIO</v>
          </cell>
        </row>
        <row r="668">
          <cell r="E668" t="str">
            <v>RM79250</v>
          </cell>
          <cell r="F668">
            <v>45309</v>
          </cell>
          <cell r="G668">
            <v>45318</v>
          </cell>
          <cell r="H668">
            <v>1062733</v>
          </cell>
          <cell r="I668">
            <v>1062733</v>
          </cell>
          <cell r="J668" t="str">
            <v>Evento</v>
          </cell>
          <cell r="K668" t="str">
            <v>Risaralda</v>
          </cell>
          <cell r="L668" t="str">
            <v>AMBULATORIO</v>
          </cell>
        </row>
        <row r="669">
          <cell r="E669" t="str">
            <v>RM79251</v>
          </cell>
          <cell r="F669">
            <v>45309</v>
          </cell>
          <cell r="G669">
            <v>45318</v>
          </cell>
          <cell r="H669">
            <v>56533</v>
          </cell>
          <cell r="I669">
            <v>56533</v>
          </cell>
          <cell r="J669" t="str">
            <v>Evento</v>
          </cell>
          <cell r="K669" t="str">
            <v>Risaralda</v>
          </cell>
          <cell r="L669" t="str">
            <v>AMBULATORIO</v>
          </cell>
        </row>
        <row r="670">
          <cell r="E670" t="str">
            <v>RM79225</v>
          </cell>
          <cell r="F670">
            <v>45309</v>
          </cell>
          <cell r="G670">
            <v>45318</v>
          </cell>
          <cell r="H670">
            <v>484217</v>
          </cell>
          <cell r="I670">
            <v>484217</v>
          </cell>
          <cell r="J670" t="str">
            <v>Evento</v>
          </cell>
          <cell r="K670" t="str">
            <v>Risaralda</v>
          </cell>
          <cell r="L670" t="str">
            <v>AMBULATORIO</v>
          </cell>
        </row>
        <row r="671">
          <cell r="E671" t="str">
            <v>RM79183</v>
          </cell>
          <cell r="F671">
            <v>45309</v>
          </cell>
          <cell r="G671" t="str">
            <v/>
          </cell>
          <cell r="H671">
            <v>16667698</v>
          </cell>
          <cell r="I671">
            <v>16667698</v>
          </cell>
          <cell r="J671" t="str">
            <v>Evento</v>
          </cell>
          <cell r="K671" t="str">
            <v>Risaralda</v>
          </cell>
          <cell r="L671" t="str">
            <v>HOSPITALARIO</v>
          </cell>
        </row>
        <row r="672">
          <cell r="E672" t="str">
            <v>RM79252</v>
          </cell>
          <cell r="F672">
            <v>45309</v>
          </cell>
          <cell r="G672">
            <v>45318</v>
          </cell>
          <cell r="H672">
            <v>525048</v>
          </cell>
          <cell r="I672">
            <v>525048</v>
          </cell>
          <cell r="J672" t="str">
            <v>Evento</v>
          </cell>
          <cell r="K672" t="str">
            <v>Risaralda</v>
          </cell>
          <cell r="L672" t="str">
            <v>AMBULATORIO</v>
          </cell>
        </row>
        <row r="673">
          <cell r="E673" t="str">
            <v>RM79284</v>
          </cell>
          <cell r="F673">
            <v>45310</v>
          </cell>
          <cell r="G673">
            <v>45318</v>
          </cell>
          <cell r="H673">
            <v>1015688</v>
          </cell>
          <cell r="I673">
            <v>1015688</v>
          </cell>
          <cell r="J673" t="str">
            <v>Evento</v>
          </cell>
          <cell r="K673" t="str">
            <v>Risaralda</v>
          </cell>
          <cell r="L673" t="str">
            <v>AMBULATORIO</v>
          </cell>
        </row>
        <row r="674">
          <cell r="E674" t="str">
            <v>RM79326</v>
          </cell>
          <cell r="F674">
            <v>45310</v>
          </cell>
          <cell r="G674" t="str">
            <v/>
          </cell>
          <cell r="H674">
            <v>106188113</v>
          </cell>
          <cell r="I674">
            <v>106188113</v>
          </cell>
          <cell r="J674" t="str">
            <v>Evento</v>
          </cell>
          <cell r="K674" t="str">
            <v>Risaralda</v>
          </cell>
          <cell r="L674" t="str">
            <v>HOSPITALARIO</v>
          </cell>
        </row>
        <row r="675">
          <cell r="E675" t="str">
            <v>RM79273</v>
          </cell>
          <cell r="F675">
            <v>45310</v>
          </cell>
          <cell r="G675">
            <v>45320</v>
          </cell>
          <cell r="H675">
            <v>56533</v>
          </cell>
          <cell r="I675">
            <v>56533</v>
          </cell>
          <cell r="J675" t="str">
            <v>Evento</v>
          </cell>
          <cell r="K675" t="str">
            <v>Risaralda</v>
          </cell>
          <cell r="L675" t="str">
            <v>AMBULATORIO</v>
          </cell>
        </row>
        <row r="676">
          <cell r="E676" t="str">
            <v>RM79282</v>
          </cell>
          <cell r="F676">
            <v>45310</v>
          </cell>
          <cell r="G676">
            <v>45318</v>
          </cell>
          <cell r="H676">
            <v>56533</v>
          </cell>
          <cell r="I676">
            <v>56533</v>
          </cell>
          <cell r="J676" t="str">
            <v>Evento</v>
          </cell>
          <cell r="K676" t="str">
            <v>Risaralda</v>
          </cell>
          <cell r="L676" t="str">
            <v>AMBULATORIO</v>
          </cell>
        </row>
        <row r="677">
          <cell r="E677" t="str">
            <v>RM79344</v>
          </cell>
          <cell r="F677">
            <v>45310</v>
          </cell>
          <cell r="G677">
            <v>45320</v>
          </cell>
          <cell r="H677">
            <v>2973082</v>
          </cell>
          <cell r="I677">
            <v>2973082</v>
          </cell>
          <cell r="J677" t="str">
            <v>Evento</v>
          </cell>
          <cell r="K677" t="str">
            <v>Risaralda</v>
          </cell>
          <cell r="L677" t="str">
            <v>AMBULATORIO</v>
          </cell>
        </row>
        <row r="678">
          <cell r="E678" t="str">
            <v>RM79486</v>
          </cell>
          <cell r="F678">
            <v>45313</v>
          </cell>
          <cell r="G678" t="str">
            <v/>
          </cell>
          <cell r="H678">
            <v>4490685</v>
          </cell>
          <cell r="I678">
            <v>4490685</v>
          </cell>
          <cell r="J678" t="str">
            <v>Evento</v>
          </cell>
          <cell r="K678" t="str">
            <v>Risaralda</v>
          </cell>
          <cell r="L678" t="str">
            <v>HOSPITALARIO</v>
          </cell>
        </row>
        <row r="679">
          <cell r="E679" t="str">
            <v>RM79420</v>
          </cell>
          <cell r="F679">
            <v>45313</v>
          </cell>
          <cell r="G679" t="str">
            <v/>
          </cell>
          <cell r="H679">
            <v>321000</v>
          </cell>
          <cell r="I679">
            <v>321000</v>
          </cell>
          <cell r="J679" t="str">
            <v>Evento</v>
          </cell>
          <cell r="K679" t="str">
            <v>Risaralda</v>
          </cell>
          <cell r="L679" t="str">
            <v>AMBULATORIO</v>
          </cell>
        </row>
        <row r="680">
          <cell r="E680" t="str">
            <v>RM79426</v>
          </cell>
          <cell r="F680">
            <v>45313</v>
          </cell>
          <cell r="G680">
            <v>45318</v>
          </cell>
          <cell r="H680">
            <v>484217</v>
          </cell>
          <cell r="I680">
            <v>484217</v>
          </cell>
          <cell r="J680" t="str">
            <v>Evento</v>
          </cell>
          <cell r="K680" t="str">
            <v>Risaralda</v>
          </cell>
          <cell r="L680" t="str">
            <v>AMBULATORIO</v>
          </cell>
        </row>
        <row r="681">
          <cell r="E681" t="str">
            <v>RC21769</v>
          </cell>
          <cell r="F681">
            <v>45313</v>
          </cell>
          <cell r="G681">
            <v>45318</v>
          </cell>
          <cell r="H681">
            <v>56533</v>
          </cell>
          <cell r="I681">
            <v>56533</v>
          </cell>
          <cell r="J681" t="str">
            <v>Evento</v>
          </cell>
          <cell r="K681" t="str">
            <v>Risaralda</v>
          </cell>
          <cell r="L681" t="str">
            <v>AMBULATORIO</v>
          </cell>
        </row>
        <row r="682">
          <cell r="E682" t="str">
            <v>RM79405</v>
          </cell>
          <cell r="F682">
            <v>45313</v>
          </cell>
          <cell r="G682">
            <v>45318</v>
          </cell>
          <cell r="H682">
            <v>56533</v>
          </cell>
          <cell r="I682">
            <v>56533</v>
          </cell>
          <cell r="J682" t="str">
            <v>Evento</v>
          </cell>
          <cell r="K682" t="str">
            <v>Risaralda</v>
          </cell>
          <cell r="L682" t="str">
            <v>AMBULATORIO</v>
          </cell>
        </row>
        <row r="683">
          <cell r="E683" t="str">
            <v>RM79481</v>
          </cell>
          <cell r="F683">
            <v>45313</v>
          </cell>
          <cell r="G683" t="str">
            <v/>
          </cell>
          <cell r="H683">
            <v>321000</v>
          </cell>
          <cell r="I683">
            <v>321000</v>
          </cell>
          <cell r="J683" t="str">
            <v>Evento</v>
          </cell>
          <cell r="K683" t="str">
            <v>Risaralda</v>
          </cell>
          <cell r="L683" t="str">
            <v>AMBULATORIO</v>
          </cell>
        </row>
        <row r="684">
          <cell r="E684" t="str">
            <v>RM79513</v>
          </cell>
          <cell r="F684">
            <v>45314</v>
          </cell>
          <cell r="G684" t="str">
            <v/>
          </cell>
          <cell r="H684">
            <v>273954</v>
          </cell>
          <cell r="I684">
            <v>273954</v>
          </cell>
          <cell r="J684" t="str">
            <v>Evento</v>
          </cell>
          <cell r="K684" t="str">
            <v>Risaralda</v>
          </cell>
          <cell r="L684" t="str">
            <v>AMBULATORIO</v>
          </cell>
        </row>
        <row r="685">
          <cell r="E685" t="str">
            <v>RM79520</v>
          </cell>
          <cell r="F685">
            <v>45314</v>
          </cell>
          <cell r="G685">
            <v>45318</v>
          </cell>
          <cell r="H685">
            <v>49990</v>
          </cell>
          <cell r="I685">
            <v>49990</v>
          </cell>
          <cell r="J685" t="str">
            <v>Evento</v>
          </cell>
          <cell r="K685" t="str">
            <v>Risaralda</v>
          </cell>
          <cell r="L685" t="str">
            <v>AMBULATORIO</v>
          </cell>
        </row>
        <row r="686">
          <cell r="E686" t="str">
            <v>RC21795</v>
          </cell>
          <cell r="F686">
            <v>45314</v>
          </cell>
          <cell r="G686">
            <v>45318</v>
          </cell>
          <cell r="H686">
            <v>71500</v>
          </cell>
          <cell r="I686">
            <v>71500</v>
          </cell>
          <cell r="J686" t="str">
            <v>Evento</v>
          </cell>
          <cell r="K686" t="str">
            <v>Risaralda</v>
          </cell>
          <cell r="L686" t="str">
            <v>AMBULATORIO</v>
          </cell>
        </row>
        <row r="687">
          <cell r="E687" t="str">
            <v>RM79578</v>
          </cell>
          <cell r="F687">
            <v>45314</v>
          </cell>
          <cell r="G687">
            <v>45318</v>
          </cell>
          <cell r="H687">
            <v>71500</v>
          </cell>
          <cell r="I687">
            <v>71500</v>
          </cell>
          <cell r="J687" t="str">
            <v>Evento</v>
          </cell>
          <cell r="K687" t="str">
            <v>Risaralda</v>
          </cell>
          <cell r="L687" t="str">
            <v>AMBULATORIO</v>
          </cell>
        </row>
        <row r="688">
          <cell r="E688" t="str">
            <v>RC21825</v>
          </cell>
          <cell r="F688">
            <v>45314</v>
          </cell>
          <cell r="G688" t="str">
            <v/>
          </cell>
          <cell r="H688">
            <v>56533</v>
          </cell>
          <cell r="I688">
            <v>56533</v>
          </cell>
          <cell r="J688" t="str">
            <v>Evento</v>
          </cell>
          <cell r="K688" t="str">
            <v>Risaralda</v>
          </cell>
          <cell r="L688" t="str">
            <v>AMBULATORIO</v>
          </cell>
        </row>
        <row r="689">
          <cell r="E689" t="str">
            <v>RM79508</v>
          </cell>
          <cell r="F689">
            <v>45314</v>
          </cell>
          <cell r="G689" t="str">
            <v/>
          </cell>
          <cell r="H689">
            <v>75800</v>
          </cell>
          <cell r="I689">
            <v>75800</v>
          </cell>
          <cell r="J689" t="str">
            <v>Evento</v>
          </cell>
          <cell r="K689" t="str">
            <v>Risaralda</v>
          </cell>
          <cell r="L689" t="str">
            <v>AMBULATORIO</v>
          </cell>
        </row>
        <row r="690">
          <cell r="E690" t="str">
            <v>RC21851</v>
          </cell>
          <cell r="F690">
            <v>45315</v>
          </cell>
          <cell r="G690" t="str">
            <v/>
          </cell>
          <cell r="H690">
            <v>56946</v>
          </cell>
          <cell r="I690">
            <v>56946</v>
          </cell>
          <cell r="J690" t="str">
            <v>Evento</v>
          </cell>
          <cell r="K690" t="str">
            <v>Risaralda</v>
          </cell>
          <cell r="L690" t="str">
            <v>AMBULATORIO</v>
          </cell>
        </row>
        <row r="691">
          <cell r="E691" t="str">
            <v>RM79644</v>
          </cell>
          <cell r="F691">
            <v>45315</v>
          </cell>
          <cell r="G691">
            <v>45318</v>
          </cell>
          <cell r="H691">
            <v>49990</v>
          </cell>
          <cell r="I691">
            <v>49990</v>
          </cell>
          <cell r="J691" t="str">
            <v>Evento</v>
          </cell>
          <cell r="K691" t="str">
            <v>Risaralda</v>
          </cell>
          <cell r="L691" t="str">
            <v>AMBULATORIO</v>
          </cell>
        </row>
        <row r="692">
          <cell r="E692" t="str">
            <v>RM79648</v>
          </cell>
          <cell r="F692">
            <v>45315</v>
          </cell>
          <cell r="G692">
            <v>45318</v>
          </cell>
          <cell r="H692">
            <v>81790</v>
          </cell>
          <cell r="I692">
            <v>81790</v>
          </cell>
          <cell r="J692" t="str">
            <v>Evento</v>
          </cell>
          <cell r="K692" t="str">
            <v>Risaralda</v>
          </cell>
          <cell r="L692" t="str">
            <v>AMBULATORIO</v>
          </cell>
        </row>
        <row r="693">
          <cell r="E693" t="str">
            <v>RM79683</v>
          </cell>
          <cell r="F693">
            <v>45315</v>
          </cell>
          <cell r="G693" t="str">
            <v/>
          </cell>
          <cell r="H693">
            <v>1730437</v>
          </cell>
          <cell r="I693">
            <v>1730437</v>
          </cell>
          <cell r="J693" t="str">
            <v>Evento</v>
          </cell>
          <cell r="K693" t="str">
            <v>Risaralda</v>
          </cell>
          <cell r="L693" t="str">
            <v>AMBULATORIO</v>
          </cell>
        </row>
        <row r="694">
          <cell r="E694" t="str">
            <v>RC21899</v>
          </cell>
          <cell r="F694">
            <v>45316</v>
          </cell>
          <cell r="G694" t="str">
            <v/>
          </cell>
          <cell r="H694">
            <v>71500</v>
          </cell>
          <cell r="I694">
            <v>71500</v>
          </cell>
          <cell r="J694" t="str">
            <v>Evento</v>
          </cell>
          <cell r="K694" t="str">
            <v>Risaralda</v>
          </cell>
          <cell r="L694" t="str">
            <v>AMBULATORIO</v>
          </cell>
        </row>
        <row r="695">
          <cell r="E695" t="str">
            <v>RM79724</v>
          </cell>
          <cell r="F695">
            <v>45316</v>
          </cell>
          <cell r="G695" t="str">
            <v/>
          </cell>
          <cell r="H695">
            <v>22700</v>
          </cell>
          <cell r="I695">
            <v>22700</v>
          </cell>
          <cell r="J695" t="str">
            <v>Evento</v>
          </cell>
          <cell r="K695" t="str">
            <v>Risaralda</v>
          </cell>
          <cell r="L695" t="str">
            <v>AMBULATORIO</v>
          </cell>
        </row>
        <row r="696">
          <cell r="E696" t="str">
            <v>RM79721</v>
          </cell>
          <cell r="F696">
            <v>45316</v>
          </cell>
          <cell r="G696" t="str">
            <v/>
          </cell>
          <cell r="H696">
            <v>1118300</v>
          </cell>
          <cell r="I696">
            <v>1118300</v>
          </cell>
          <cell r="J696" t="str">
            <v>Evento</v>
          </cell>
          <cell r="K696" t="str">
            <v>Risaralda</v>
          </cell>
          <cell r="L696" t="str">
            <v>AMBULATORIO</v>
          </cell>
        </row>
        <row r="697">
          <cell r="E697" t="str">
            <v>RM79777</v>
          </cell>
          <cell r="F697">
            <v>45316</v>
          </cell>
          <cell r="G697" t="str">
            <v/>
          </cell>
          <cell r="H697">
            <v>7885157</v>
          </cell>
          <cell r="I697">
            <v>7885157</v>
          </cell>
          <cell r="J697" t="str">
            <v>Evento</v>
          </cell>
          <cell r="K697" t="str">
            <v>Risaralda</v>
          </cell>
          <cell r="L697" t="str">
            <v>AMBULATORIO</v>
          </cell>
        </row>
        <row r="698">
          <cell r="E698" t="str">
            <v>RM79797</v>
          </cell>
          <cell r="F698">
            <v>45316</v>
          </cell>
          <cell r="G698" t="str">
            <v/>
          </cell>
          <cell r="H698">
            <v>897166</v>
          </cell>
          <cell r="I698">
            <v>897166</v>
          </cell>
          <cell r="J698" t="str">
            <v>Evento</v>
          </cell>
          <cell r="K698" t="str">
            <v>Risaralda</v>
          </cell>
          <cell r="L698" t="str">
            <v>AMBULATORIO</v>
          </cell>
        </row>
        <row r="699">
          <cell r="E699" t="str">
            <v>RM79781</v>
          </cell>
          <cell r="F699">
            <v>45316</v>
          </cell>
          <cell r="G699" t="str">
            <v/>
          </cell>
          <cell r="H699">
            <v>7911999</v>
          </cell>
          <cell r="I699">
            <v>7911999</v>
          </cell>
          <cell r="J699" t="str">
            <v>Evento</v>
          </cell>
          <cell r="K699" t="str">
            <v>Risaralda</v>
          </cell>
          <cell r="L699" t="str">
            <v>AMBULATORIO</v>
          </cell>
        </row>
        <row r="700">
          <cell r="E700" t="str">
            <v>RM79789</v>
          </cell>
          <cell r="F700">
            <v>45316</v>
          </cell>
          <cell r="G700" t="str">
            <v/>
          </cell>
          <cell r="H700">
            <v>14004317</v>
          </cell>
          <cell r="I700">
            <v>14004317</v>
          </cell>
          <cell r="J700" t="str">
            <v>Evento</v>
          </cell>
          <cell r="K700" t="str">
            <v>Risaralda</v>
          </cell>
          <cell r="L700" t="str">
            <v>HOSPITALARIO</v>
          </cell>
        </row>
        <row r="701">
          <cell r="E701" t="str">
            <v>RM79826</v>
          </cell>
          <cell r="F701">
            <v>45317</v>
          </cell>
          <cell r="G701" t="str">
            <v/>
          </cell>
          <cell r="H701">
            <v>15722925</v>
          </cell>
          <cell r="I701">
            <v>15722925</v>
          </cell>
          <cell r="J701" t="str">
            <v>Evento</v>
          </cell>
          <cell r="K701" t="str">
            <v>Risaralda</v>
          </cell>
          <cell r="L701" t="str">
            <v>AMBULATORIO</v>
          </cell>
        </row>
        <row r="702">
          <cell r="E702" t="str">
            <v>RM79879</v>
          </cell>
          <cell r="F702">
            <v>45317</v>
          </cell>
          <cell r="G702" t="str">
            <v/>
          </cell>
          <cell r="H702">
            <v>3915814</v>
          </cell>
          <cell r="I702">
            <v>3915814</v>
          </cell>
          <cell r="J702" t="str">
            <v>Evento</v>
          </cell>
          <cell r="K702" t="str">
            <v>Risaralda</v>
          </cell>
          <cell r="L702" t="str">
            <v>AMBULATORIO</v>
          </cell>
        </row>
        <row r="703">
          <cell r="E703" t="str">
            <v>RM79812</v>
          </cell>
          <cell r="F703">
            <v>45317</v>
          </cell>
          <cell r="G703" t="str">
            <v/>
          </cell>
          <cell r="H703">
            <v>246664</v>
          </cell>
          <cell r="I703">
            <v>246664</v>
          </cell>
          <cell r="J703" t="str">
            <v>Evento</v>
          </cell>
          <cell r="K703" t="str">
            <v>Risaralda</v>
          </cell>
          <cell r="L703" t="str">
            <v>AMBULATORIO</v>
          </cell>
        </row>
        <row r="704">
          <cell r="E704" t="str">
            <v>RM79816</v>
          </cell>
          <cell r="F704">
            <v>45317</v>
          </cell>
          <cell r="G704" t="str">
            <v/>
          </cell>
          <cell r="H704">
            <v>191175</v>
          </cell>
          <cell r="I704">
            <v>191175</v>
          </cell>
          <cell r="J704" t="str">
            <v>Evento</v>
          </cell>
          <cell r="K704" t="str">
            <v>Risaralda</v>
          </cell>
          <cell r="L704" t="str">
            <v>AMBULATORIO</v>
          </cell>
        </row>
        <row r="705">
          <cell r="E705" t="str">
            <v>RM79817</v>
          </cell>
          <cell r="F705">
            <v>45317</v>
          </cell>
          <cell r="G705" t="str">
            <v/>
          </cell>
          <cell r="H705">
            <v>28582</v>
          </cell>
          <cell r="I705">
            <v>28582</v>
          </cell>
          <cell r="J705" t="str">
            <v>Evento</v>
          </cell>
          <cell r="K705" t="str">
            <v>Risaralda</v>
          </cell>
          <cell r="L705" t="str">
            <v>AMBULATORIO</v>
          </cell>
        </row>
        <row r="706">
          <cell r="E706" t="str">
            <v>RM79819</v>
          </cell>
          <cell r="F706">
            <v>45317</v>
          </cell>
          <cell r="G706" t="str">
            <v/>
          </cell>
          <cell r="H706">
            <v>56533</v>
          </cell>
          <cell r="I706">
            <v>56533</v>
          </cell>
          <cell r="J706" t="str">
            <v>Evento</v>
          </cell>
          <cell r="K706" t="str">
            <v>Risaralda</v>
          </cell>
          <cell r="L706" t="str">
            <v>AMBULATORIO</v>
          </cell>
        </row>
        <row r="707">
          <cell r="E707" t="str">
            <v>RM79820</v>
          </cell>
          <cell r="F707">
            <v>45317</v>
          </cell>
          <cell r="G707" t="str">
            <v/>
          </cell>
          <cell r="H707">
            <v>69700</v>
          </cell>
          <cell r="I707">
            <v>69700</v>
          </cell>
          <cell r="J707" t="str">
            <v>Evento</v>
          </cell>
          <cell r="K707" t="str">
            <v>Risaralda</v>
          </cell>
          <cell r="L707" t="str">
            <v>AMBULATORIO</v>
          </cell>
        </row>
        <row r="708">
          <cell r="E708" t="str">
            <v>RC21965</v>
          </cell>
          <cell r="F708">
            <v>45317</v>
          </cell>
          <cell r="G708" t="str">
            <v/>
          </cell>
          <cell r="H708">
            <v>56533</v>
          </cell>
          <cell r="I708">
            <v>56533</v>
          </cell>
          <cell r="J708" t="str">
            <v>Evento</v>
          </cell>
          <cell r="K708" t="str">
            <v>Risaralda</v>
          </cell>
          <cell r="L708" t="str">
            <v>AMBULATORIO</v>
          </cell>
        </row>
        <row r="709">
          <cell r="E709" t="str">
            <v>RM79825</v>
          </cell>
          <cell r="F709">
            <v>45317</v>
          </cell>
          <cell r="G709" t="str">
            <v/>
          </cell>
          <cell r="H709">
            <v>49990</v>
          </cell>
          <cell r="I709">
            <v>49990</v>
          </cell>
          <cell r="J709" t="str">
            <v>Evento</v>
          </cell>
          <cell r="K709" t="str">
            <v>Risaralda</v>
          </cell>
          <cell r="L709" t="str">
            <v>AMBULATORIO</v>
          </cell>
        </row>
        <row r="710">
          <cell r="E710" t="str">
            <v>RM79991</v>
          </cell>
          <cell r="F710">
            <v>45320</v>
          </cell>
          <cell r="G710" t="str">
            <v/>
          </cell>
          <cell r="H710">
            <v>738463</v>
          </cell>
          <cell r="I710">
            <v>738463</v>
          </cell>
          <cell r="J710" t="str">
            <v>Evento</v>
          </cell>
          <cell r="K710" t="str">
            <v>Risaralda</v>
          </cell>
          <cell r="L710" t="str">
            <v>HOSPITALARIO</v>
          </cell>
        </row>
        <row r="711">
          <cell r="E711" t="str">
            <v>RM80029</v>
          </cell>
          <cell r="F711">
            <v>45320</v>
          </cell>
          <cell r="G711" t="str">
            <v/>
          </cell>
          <cell r="H711">
            <v>200135</v>
          </cell>
          <cell r="I711">
            <v>200135</v>
          </cell>
          <cell r="J711" t="str">
            <v>Evento</v>
          </cell>
          <cell r="K711" t="str">
            <v>Risaralda</v>
          </cell>
          <cell r="L711" t="str">
            <v>HOSPITALARIO</v>
          </cell>
        </row>
        <row r="712">
          <cell r="E712" t="str">
            <v>RM80025</v>
          </cell>
          <cell r="F712">
            <v>45320</v>
          </cell>
          <cell r="G712" t="str">
            <v/>
          </cell>
          <cell r="H712">
            <v>5824533</v>
          </cell>
          <cell r="I712">
            <v>5824533</v>
          </cell>
          <cell r="J712" t="str">
            <v>Evento</v>
          </cell>
          <cell r="K712" t="str">
            <v>Risaralda</v>
          </cell>
          <cell r="L712" t="str">
            <v>HOSPITALARIO</v>
          </cell>
        </row>
        <row r="713">
          <cell r="E713" t="str">
            <v>RM79941</v>
          </cell>
          <cell r="F713">
            <v>45320</v>
          </cell>
          <cell r="G713" t="str">
            <v/>
          </cell>
          <cell r="H713">
            <v>11949721</v>
          </cell>
          <cell r="I713">
            <v>11949721</v>
          </cell>
          <cell r="J713" t="str">
            <v>Evento</v>
          </cell>
          <cell r="K713" t="str">
            <v>Risaralda</v>
          </cell>
          <cell r="L713" t="str">
            <v>AMBULATORIO</v>
          </cell>
        </row>
        <row r="714">
          <cell r="E714" t="str">
            <v>RM79935</v>
          </cell>
          <cell r="F714">
            <v>45320</v>
          </cell>
          <cell r="G714" t="str">
            <v/>
          </cell>
          <cell r="H714">
            <v>9770822</v>
          </cell>
          <cell r="I714">
            <v>9770822</v>
          </cell>
          <cell r="J714" t="str">
            <v>Evento</v>
          </cell>
          <cell r="K714" t="str">
            <v>Risaralda</v>
          </cell>
          <cell r="L714" t="str">
            <v>AMBULATORIO</v>
          </cell>
        </row>
        <row r="715">
          <cell r="E715" t="str">
            <v>RM79936</v>
          </cell>
          <cell r="F715">
            <v>45320</v>
          </cell>
          <cell r="G715" t="str">
            <v/>
          </cell>
          <cell r="H715">
            <v>927921</v>
          </cell>
          <cell r="I715">
            <v>927921</v>
          </cell>
          <cell r="J715" t="str">
            <v>Evento</v>
          </cell>
          <cell r="K715" t="str">
            <v>Risaralda</v>
          </cell>
          <cell r="L715" t="str">
            <v>AMBULATORIO</v>
          </cell>
        </row>
        <row r="716">
          <cell r="E716" t="str">
            <v>RM79921</v>
          </cell>
          <cell r="F716">
            <v>45320</v>
          </cell>
          <cell r="G716" t="str">
            <v/>
          </cell>
          <cell r="H716">
            <v>42900</v>
          </cell>
          <cell r="I716">
            <v>42900</v>
          </cell>
          <cell r="J716" t="str">
            <v>Evento</v>
          </cell>
          <cell r="K716" t="str">
            <v>Risaralda</v>
          </cell>
          <cell r="L716" t="str">
            <v>AMBULATORIO</v>
          </cell>
        </row>
        <row r="717">
          <cell r="E717" t="str">
            <v>RM80035</v>
          </cell>
          <cell r="F717">
            <v>45320</v>
          </cell>
          <cell r="G717" t="str">
            <v/>
          </cell>
          <cell r="H717">
            <v>484217</v>
          </cell>
          <cell r="I717">
            <v>484217</v>
          </cell>
          <cell r="J717" t="str">
            <v>Evento</v>
          </cell>
          <cell r="K717" t="str">
            <v>Risaralda</v>
          </cell>
          <cell r="L717" t="str">
            <v>AMBULATORIO</v>
          </cell>
        </row>
        <row r="718">
          <cell r="E718" t="str">
            <v>RC22019</v>
          </cell>
          <cell r="F718">
            <v>45320</v>
          </cell>
          <cell r="G718" t="str">
            <v/>
          </cell>
          <cell r="H718">
            <v>56533</v>
          </cell>
          <cell r="I718">
            <v>56533</v>
          </cell>
          <cell r="J718" t="str">
            <v>Evento</v>
          </cell>
          <cell r="K718" t="str">
            <v>Risaralda</v>
          </cell>
          <cell r="L718" t="str">
            <v>AMBULATORIO</v>
          </cell>
        </row>
        <row r="719">
          <cell r="E719" t="str">
            <v>CS156885</v>
          </cell>
          <cell r="F719">
            <v>45320</v>
          </cell>
          <cell r="G719" t="str">
            <v/>
          </cell>
          <cell r="H719">
            <v>1241266</v>
          </cell>
          <cell r="I719">
            <v>1241266</v>
          </cell>
          <cell r="J719" t="str">
            <v>Evento</v>
          </cell>
          <cell r="K719" t="str">
            <v>Caldas</v>
          </cell>
          <cell r="L719" t="str">
            <v>AMBULATORIO</v>
          </cell>
        </row>
        <row r="720">
          <cell r="E720" t="str">
            <v>RC22042</v>
          </cell>
          <cell r="F720">
            <v>45321</v>
          </cell>
          <cell r="G720" t="str">
            <v/>
          </cell>
          <cell r="H720">
            <v>56533</v>
          </cell>
          <cell r="I720">
            <v>56533</v>
          </cell>
          <cell r="J720" t="str">
            <v>Evento</v>
          </cell>
          <cell r="K720" t="str">
            <v>Risaralda</v>
          </cell>
          <cell r="L720" t="str">
            <v>AMBULATORIO</v>
          </cell>
        </row>
        <row r="721">
          <cell r="E721" t="str">
            <v>RM80152</v>
          </cell>
          <cell r="F721">
            <v>45321</v>
          </cell>
          <cell r="G721" t="str">
            <v/>
          </cell>
          <cell r="H721">
            <v>71500</v>
          </cell>
          <cell r="I721">
            <v>71500</v>
          </cell>
          <cell r="J721" t="str">
            <v>Evento</v>
          </cell>
          <cell r="K721" t="str">
            <v>Risaralda</v>
          </cell>
          <cell r="L721" t="str">
            <v>AMBULATORIO</v>
          </cell>
        </row>
        <row r="722">
          <cell r="E722" t="str">
            <v>RM80089</v>
          </cell>
          <cell r="F722">
            <v>45321</v>
          </cell>
          <cell r="G722" t="str">
            <v/>
          </cell>
          <cell r="H722">
            <v>32964</v>
          </cell>
          <cell r="I722">
            <v>32964</v>
          </cell>
          <cell r="J722" t="str">
            <v>Evento</v>
          </cell>
          <cell r="K722" t="str">
            <v>Risaralda</v>
          </cell>
          <cell r="L722" t="str">
            <v>AMBULATORIO</v>
          </cell>
        </row>
        <row r="723">
          <cell r="E723" t="str">
            <v>RM80134</v>
          </cell>
          <cell r="F723">
            <v>45321</v>
          </cell>
          <cell r="G723" t="str">
            <v/>
          </cell>
          <cell r="H723">
            <v>5293767</v>
          </cell>
          <cell r="I723">
            <v>5293767</v>
          </cell>
          <cell r="J723" t="str">
            <v>Evento</v>
          </cell>
          <cell r="K723" t="str">
            <v>Risaralda</v>
          </cell>
          <cell r="L723" t="str">
            <v>AMBULATORIO</v>
          </cell>
        </row>
        <row r="724">
          <cell r="E724" t="str">
            <v>RM80136</v>
          </cell>
          <cell r="F724">
            <v>45321</v>
          </cell>
          <cell r="G724" t="str">
            <v/>
          </cell>
          <cell r="H724">
            <v>6094783</v>
          </cell>
          <cell r="I724">
            <v>6094783</v>
          </cell>
          <cell r="J724" t="str">
            <v>Evento</v>
          </cell>
          <cell r="K724" t="str">
            <v>Risaralda</v>
          </cell>
          <cell r="L724" t="str">
            <v>AMBULATORIO</v>
          </cell>
        </row>
        <row r="725">
          <cell r="E725" t="str">
            <v>RM80165</v>
          </cell>
          <cell r="F725">
            <v>45321</v>
          </cell>
          <cell r="G725" t="str">
            <v/>
          </cell>
          <cell r="H725">
            <v>16784250</v>
          </cell>
          <cell r="I725">
            <v>16784250</v>
          </cell>
          <cell r="J725" t="str">
            <v>Evento</v>
          </cell>
          <cell r="K725" t="str">
            <v>Risaralda</v>
          </cell>
          <cell r="L725" t="str">
            <v>AMBULATORIO</v>
          </cell>
        </row>
        <row r="726">
          <cell r="E726" t="str">
            <v>RM80148</v>
          </cell>
          <cell r="F726">
            <v>45321</v>
          </cell>
          <cell r="G726" t="str">
            <v/>
          </cell>
          <cell r="H726">
            <v>17909822</v>
          </cell>
          <cell r="I726">
            <v>17909822</v>
          </cell>
          <cell r="J726" t="str">
            <v>Evento</v>
          </cell>
          <cell r="K726" t="str">
            <v>Risaralda</v>
          </cell>
          <cell r="L726" t="str">
            <v>AMBULATORIO</v>
          </cell>
        </row>
        <row r="727">
          <cell r="E727" t="str">
            <v>RM80246</v>
          </cell>
          <cell r="F727">
            <v>45322</v>
          </cell>
          <cell r="G727" t="str">
            <v/>
          </cell>
          <cell r="H727">
            <v>10265307</v>
          </cell>
          <cell r="I727">
            <v>10265307</v>
          </cell>
          <cell r="J727" t="str">
            <v>Evento</v>
          </cell>
          <cell r="K727" t="str">
            <v>Risaralda</v>
          </cell>
          <cell r="L727" t="str">
            <v>AMBULATORIO</v>
          </cell>
        </row>
        <row r="728">
          <cell r="E728" t="str">
            <v>RC22062</v>
          </cell>
          <cell r="F728">
            <v>45322</v>
          </cell>
          <cell r="G728" t="str">
            <v/>
          </cell>
          <cell r="H728">
            <v>52446</v>
          </cell>
          <cell r="I728">
            <v>52446</v>
          </cell>
          <cell r="J728" t="str">
            <v>Evento</v>
          </cell>
          <cell r="K728" t="str">
            <v>Risaralda</v>
          </cell>
          <cell r="L728" t="str">
            <v>AMBULATORIO</v>
          </cell>
        </row>
        <row r="729">
          <cell r="E729" t="str">
            <v>RM80238</v>
          </cell>
          <cell r="F729">
            <v>45322</v>
          </cell>
          <cell r="G729" t="str">
            <v/>
          </cell>
          <cell r="H729">
            <v>57800</v>
          </cell>
          <cell r="I729">
            <v>57800</v>
          </cell>
          <cell r="J729" t="str">
            <v>Evento</v>
          </cell>
          <cell r="K729" t="str">
            <v>Risaralda</v>
          </cell>
          <cell r="L729" t="str">
            <v>AMBULATORIO</v>
          </cell>
        </row>
        <row r="730">
          <cell r="E730" t="str">
            <v>RM80241</v>
          </cell>
          <cell r="F730">
            <v>45322</v>
          </cell>
          <cell r="G730" t="str">
            <v/>
          </cell>
          <cell r="H730">
            <v>57800</v>
          </cell>
          <cell r="I730">
            <v>57800</v>
          </cell>
          <cell r="J730" t="str">
            <v>Evento</v>
          </cell>
          <cell r="K730" t="str">
            <v>Risaralda</v>
          </cell>
          <cell r="L730" t="str">
            <v>AMBULATORIO</v>
          </cell>
        </row>
        <row r="731">
          <cell r="E731" t="str">
            <v>RC22101</v>
          </cell>
          <cell r="F731">
            <v>45322</v>
          </cell>
          <cell r="G731" t="str">
            <v/>
          </cell>
          <cell r="H731">
            <v>71500</v>
          </cell>
          <cell r="I731">
            <v>71500</v>
          </cell>
          <cell r="J731" t="str">
            <v>Evento</v>
          </cell>
          <cell r="K731" t="str">
            <v>Risaralda</v>
          </cell>
          <cell r="L731" t="str">
            <v>AMBULATORIO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"/>
    </sheetNames>
    <sheetDataSet>
      <sheetData sheetId="0">
        <row r="1">
          <cell r="B1" t="str">
            <v>Numero Factura</v>
          </cell>
          <cell r="C1" t="str">
            <v>Estado Factura</v>
          </cell>
          <cell r="D1" t="str">
            <v>Fecha Ingreso</v>
          </cell>
          <cell r="E1" t="str">
            <v>Fecha Radicacion</v>
          </cell>
          <cell r="F1" t="str">
            <v>Fecha Finalizacion</v>
          </cell>
          <cell r="G1" t="str">
            <v>Valor</v>
          </cell>
          <cell r="H1" t="str">
            <v>Dias Radicacion</v>
          </cell>
          <cell r="I1" t="str">
            <v>Departamento</v>
          </cell>
          <cell r="J1" t="str">
            <v>Municipio</v>
          </cell>
          <cell r="K1" t="str">
            <v>Tipo Contrato</v>
          </cell>
          <cell r="L1" t="str">
            <v>Nombre Proveedor</v>
          </cell>
          <cell r="M1" t="str">
            <v>Documento Proveedor</v>
          </cell>
          <cell r="N1" t="str">
            <v>Plan</v>
          </cell>
          <cell r="O1" t="str">
            <v>Tipo Factura</v>
          </cell>
          <cell r="P1" t="str">
            <v>Tipos Servicios</v>
          </cell>
        </row>
        <row r="2">
          <cell r="B2" t="str">
            <v>RC16184</v>
          </cell>
          <cell r="C2" t="str">
            <v>Devuelta</v>
          </cell>
          <cell r="D2">
            <v>45223.496843287037</v>
          </cell>
          <cell r="E2">
            <v>45295.425722766202</v>
          </cell>
          <cell r="G2">
            <v>64500</v>
          </cell>
          <cell r="H2">
            <v>61</v>
          </cell>
          <cell r="I2" t="str">
            <v>RISARALDA</v>
          </cell>
          <cell r="J2" t="str">
            <v>PEREIRA</v>
          </cell>
          <cell r="K2" t="str">
            <v>Demanda</v>
          </cell>
          <cell r="L2" t="str">
            <v>ONCOLOGOS DEL OCCIDENTE S.A.S.</v>
          </cell>
          <cell r="M2" t="str">
            <v>NI 801000713</v>
          </cell>
          <cell r="O2" t="str">
            <v>Pago por evento</v>
          </cell>
          <cell r="P2" t="str">
            <v>Consultas ambulatorias</v>
          </cell>
        </row>
        <row r="3">
          <cell r="B3" t="str">
            <v>RC20882</v>
          </cell>
          <cell r="C3" t="str">
            <v>Radicada</v>
          </cell>
          <cell r="D3">
            <v>45275.585338541663</v>
          </cell>
          <cell r="E3">
            <v>45293.291666666664</v>
          </cell>
          <cell r="G3">
            <v>52433</v>
          </cell>
          <cell r="H3">
            <v>64</v>
          </cell>
          <cell r="I3" t="str">
            <v>RISARALDA</v>
          </cell>
          <cell r="J3" t="str">
            <v>PEREIRA</v>
          </cell>
          <cell r="K3" t="str">
            <v>Demanda</v>
          </cell>
          <cell r="L3" t="str">
            <v>ONCOLOGOS DEL OCCIDENTE S.A.S.</v>
          </cell>
          <cell r="M3" t="str">
            <v>NI 801000713</v>
          </cell>
          <cell r="N3" t="str">
            <v>RC</v>
          </cell>
          <cell r="O3" t="str">
            <v>Pago por evento</v>
          </cell>
          <cell r="P3" t="str">
            <v>Consultas ambulatorias</v>
          </cell>
        </row>
        <row r="4">
          <cell r="B4" t="str">
            <v>RC20934</v>
          </cell>
          <cell r="C4" t="str">
            <v>Radicada</v>
          </cell>
          <cell r="D4">
            <v>45275.585537962965</v>
          </cell>
          <cell r="E4">
            <v>45293.291666666664</v>
          </cell>
          <cell r="G4">
            <v>60400</v>
          </cell>
          <cell r="H4">
            <v>64</v>
          </cell>
          <cell r="I4" t="str">
            <v>RISARALDA</v>
          </cell>
          <cell r="J4" t="str">
            <v>PEREIRA</v>
          </cell>
          <cell r="K4" t="str">
            <v>Demanda</v>
          </cell>
          <cell r="L4" t="str">
            <v>ONCOLOGOS DEL OCCIDENTE S.A.S.</v>
          </cell>
          <cell r="M4" t="str">
            <v>NI 801000713</v>
          </cell>
          <cell r="N4" t="str">
            <v>RC</v>
          </cell>
          <cell r="O4" t="str">
            <v>Pago por evento</v>
          </cell>
          <cell r="P4" t="str">
            <v>Consultas ambulatorias</v>
          </cell>
        </row>
        <row r="5">
          <cell r="B5" t="str">
            <v>CS148232</v>
          </cell>
          <cell r="C5" t="str">
            <v>Radicada</v>
          </cell>
          <cell r="D5">
            <v>45279.417318209875</v>
          </cell>
          <cell r="E5">
            <v>45293.291666666664</v>
          </cell>
          <cell r="G5">
            <v>59288</v>
          </cell>
          <cell r="H5">
            <v>64</v>
          </cell>
          <cell r="I5" t="str">
            <v>RISARALDA</v>
          </cell>
          <cell r="J5" t="str">
            <v>PEREIRA</v>
          </cell>
          <cell r="K5" t="str">
            <v>Demanda</v>
          </cell>
          <cell r="L5" t="str">
            <v>ONCOLOGOS DEL OCCIDENTE S.A.S.</v>
          </cell>
          <cell r="M5" t="str">
            <v>NI 801000713</v>
          </cell>
          <cell r="N5" t="str">
            <v>MRS</v>
          </cell>
          <cell r="O5" t="str">
            <v>Pago por evento</v>
          </cell>
          <cell r="P5" t="str">
            <v>Consultas ambulatorias</v>
          </cell>
        </row>
        <row r="6">
          <cell r="B6" t="str">
            <v>RM74840</v>
          </cell>
          <cell r="C6" t="str">
            <v>Radicada</v>
          </cell>
          <cell r="D6">
            <v>45288.575231905859</v>
          </cell>
          <cell r="E6">
            <v>45293.291666666664</v>
          </cell>
          <cell r="F6">
            <v>45315.6770096412</v>
          </cell>
          <cell r="G6">
            <v>148900</v>
          </cell>
          <cell r="H6">
            <v>64</v>
          </cell>
          <cell r="I6" t="str">
            <v>RISARALDA</v>
          </cell>
          <cell r="J6" t="str">
            <v>PEREIRA</v>
          </cell>
          <cell r="K6" t="str">
            <v>Demanda</v>
          </cell>
          <cell r="L6" t="str">
            <v>ONCOLOGOS DEL OCCIDENTE S.A.S.</v>
          </cell>
          <cell r="M6" t="str">
            <v>NI 801000713</v>
          </cell>
          <cell r="N6" t="str">
            <v>MRS</v>
          </cell>
          <cell r="O6" t="str">
            <v>Pago por evento</v>
          </cell>
          <cell r="P6" t="str">
            <v>Consultas ambulatorias</v>
          </cell>
        </row>
        <row r="7">
          <cell r="B7" t="str">
            <v>RM76028</v>
          </cell>
          <cell r="C7" t="str">
            <v>Radicada</v>
          </cell>
          <cell r="D7">
            <v>45288.57526346451</v>
          </cell>
          <cell r="E7">
            <v>45293.291666666664</v>
          </cell>
          <cell r="G7">
            <v>289200</v>
          </cell>
          <cell r="H7">
            <v>64</v>
          </cell>
          <cell r="I7" t="str">
            <v>RISARALDA</v>
          </cell>
          <cell r="J7" t="str">
            <v>PEREIRA</v>
          </cell>
          <cell r="K7" t="str">
            <v>Demanda</v>
          </cell>
          <cell r="L7" t="str">
            <v>ONCOLOGOS DEL OCCIDENTE S.A.S.</v>
          </cell>
          <cell r="M7" t="str">
            <v>NI 801000713</v>
          </cell>
          <cell r="N7" t="str">
            <v>MRS</v>
          </cell>
          <cell r="O7" t="str">
            <v>Pago por evento</v>
          </cell>
          <cell r="P7" t="str">
            <v>Servicios ambulatorios</v>
          </cell>
        </row>
        <row r="8">
          <cell r="B8" t="str">
            <v>RM76306</v>
          </cell>
          <cell r="C8" t="str">
            <v>Radicada</v>
          </cell>
          <cell r="D8">
            <v>45288.575290972221</v>
          </cell>
          <cell r="E8">
            <v>45293.291666666664</v>
          </cell>
          <cell r="F8">
            <v>45330.414921793978</v>
          </cell>
          <cell r="G8">
            <v>42889152</v>
          </cell>
          <cell r="H8">
            <v>64</v>
          </cell>
          <cell r="I8" t="str">
            <v>RISARALDA</v>
          </cell>
          <cell r="J8" t="str">
            <v>PEREIRA</v>
          </cell>
          <cell r="K8" t="str">
            <v>Demanda</v>
          </cell>
          <cell r="L8" t="str">
            <v>ONCOLOGOS DEL OCCIDENTE S.A.S.</v>
          </cell>
          <cell r="M8" t="str">
            <v>NI 801000713</v>
          </cell>
          <cell r="N8" t="str">
            <v>MRS</v>
          </cell>
          <cell r="O8" t="str">
            <v>Pago por evento</v>
          </cell>
          <cell r="P8" t="str">
            <v>Servicios hospitalarios</v>
          </cell>
        </row>
        <row r="9">
          <cell r="B9" t="str">
            <v>RM76654</v>
          </cell>
          <cell r="C9" t="str">
            <v>Radicada</v>
          </cell>
          <cell r="D9">
            <v>45288.575346026228</v>
          </cell>
          <cell r="E9">
            <v>45293.291666666664</v>
          </cell>
          <cell r="F9">
            <v>45315.696856863426</v>
          </cell>
          <cell r="G9">
            <v>3819660</v>
          </cell>
          <cell r="H9">
            <v>64</v>
          </cell>
          <cell r="I9" t="str">
            <v>RISARALDA</v>
          </cell>
          <cell r="J9" t="str">
            <v>PEREIRA</v>
          </cell>
          <cell r="K9" t="str">
            <v>Demanda</v>
          </cell>
          <cell r="L9" t="str">
            <v>ONCOLOGOS DEL OCCIDENTE S.A.S.</v>
          </cell>
          <cell r="M9" t="str">
            <v>NI 801000713</v>
          </cell>
          <cell r="N9" t="str">
            <v>MRS</v>
          </cell>
          <cell r="O9" t="str">
            <v>Pago por evento</v>
          </cell>
          <cell r="P9" t="str">
            <v>Servicios ambulatorios</v>
          </cell>
        </row>
        <row r="10">
          <cell r="B10" t="str">
            <v>RM76700</v>
          </cell>
          <cell r="C10" t="str">
            <v>Radicada</v>
          </cell>
          <cell r="D10">
            <v>45288.575377816356</v>
          </cell>
          <cell r="E10">
            <v>45293.291666666664</v>
          </cell>
          <cell r="F10">
            <v>45315.673679201383</v>
          </cell>
          <cell r="G10">
            <v>128884</v>
          </cell>
          <cell r="H10">
            <v>64</v>
          </cell>
          <cell r="I10" t="str">
            <v>RISARALDA</v>
          </cell>
          <cell r="J10" t="str">
            <v>PEREIRA</v>
          </cell>
          <cell r="K10" t="str">
            <v>Demanda</v>
          </cell>
          <cell r="L10" t="str">
            <v>ONCOLOGOS DEL OCCIDENTE S.A.S.</v>
          </cell>
          <cell r="M10" t="str">
            <v>NI 801000713</v>
          </cell>
          <cell r="N10" t="str">
            <v>RC</v>
          </cell>
          <cell r="O10" t="str">
            <v>Pago por evento</v>
          </cell>
          <cell r="P10" t="str">
            <v>Consultas ambulatorias</v>
          </cell>
        </row>
        <row r="11">
          <cell r="B11" t="str">
            <v>RM76712</v>
          </cell>
          <cell r="C11" t="str">
            <v>Radicada</v>
          </cell>
          <cell r="D11">
            <v>45288.575404591043</v>
          </cell>
          <cell r="E11">
            <v>45293.291666666664</v>
          </cell>
          <cell r="G11">
            <v>56533</v>
          </cell>
          <cell r="H11">
            <v>64</v>
          </cell>
          <cell r="I11" t="str">
            <v>RISARALDA</v>
          </cell>
          <cell r="J11" t="str">
            <v>PEREIRA</v>
          </cell>
          <cell r="K11" t="str">
            <v>Demanda</v>
          </cell>
          <cell r="L11" t="str">
            <v>ONCOLOGOS DEL OCCIDENTE S.A.S.</v>
          </cell>
          <cell r="M11" t="str">
            <v>NI 801000713</v>
          </cell>
          <cell r="N11" t="str">
            <v>RC</v>
          </cell>
          <cell r="O11" t="str">
            <v>Pago por evento</v>
          </cell>
          <cell r="P11" t="str">
            <v>Consultas ambulatorias</v>
          </cell>
        </row>
        <row r="12">
          <cell r="B12" t="str">
            <v>RC21086</v>
          </cell>
          <cell r="C12" t="str">
            <v>Radicada</v>
          </cell>
          <cell r="D12">
            <v>45288.575435802471</v>
          </cell>
          <cell r="E12">
            <v>45293.291666666664</v>
          </cell>
          <cell r="G12">
            <v>64500</v>
          </cell>
          <cell r="H12">
            <v>64</v>
          </cell>
          <cell r="I12" t="str">
            <v>RISARALDA</v>
          </cell>
          <cell r="J12" t="str">
            <v>PEREIRA</v>
          </cell>
          <cell r="K12" t="str">
            <v>Demanda</v>
          </cell>
          <cell r="L12" t="str">
            <v>ONCOLOGOS DEL OCCIDENTE S.A.S.</v>
          </cell>
          <cell r="M12" t="str">
            <v>NI 801000713</v>
          </cell>
          <cell r="N12" t="str">
            <v>MRS</v>
          </cell>
          <cell r="O12" t="str">
            <v>Pago por evento</v>
          </cell>
          <cell r="P12" t="str">
            <v>Consultas ambulatorias</v>
          </cell>
        </row>
        <row r="13">
          <cell r="B13" t="str">
            <v>RC21102</v>
          </cell>
          <cell r="C13" t="str">
            <v>Radicada</v>
          </cell>
          <cell r="D13">
            <v>45288.575463348767</v>
          </cell>
          <cell r="E13">
            <v>45293.291666666664</v>
          </cell>
          <cell r="G13">
            <v>56946</v>
          </cell>
          <cell r="H13">
            <v>64</v>
          </cell>
          <cell r="I13" t="str">
            <v>RISARALDA</v>
          </cell>
          <cell r="J13" t="str">
            <v>PEREIRA</v>
          </cell>
          <cell r="K13" t="str">
            <v>Demanda</v>
          </cell>
          <cell r="L13" t="str">
            <v>ONCOLOGOS DEL OCCIDENTE S.A.S.</v>
          </cell>
          <cell r="M13" t="str">
            <v>NI 801000713</v>
          </cell>
          <cell r="N13" t="str">
            <v>MRS</v>
          </cell>
          <cell r="O13" t="str">
            <v>Pago por evento</v>
          </cell>
          <cell r="P13" t="str">
            <v>Consultas ambulatorias</v>
          </cell>
        </row>
        <row r="14">
          <cell r="B14" t="str">
            <v>RM77096</v>
          </cell>
          <cell r="C14" t="str">
            <v>Radicada</v>
          </cell>
          <cell r="D14">
            <v>45288.575492631171</v>
          </cell>
          <cell r="E14">
            <v>45293.291666666664</v>
          </cell>
          <cell r="F14">
            <v>45349.469501307867</v>
          </cell>
          <cell r="G14">
            <v>3915971</v>
          </cell>
          <cell r="H14">
            <v>64</v>
          </cell>
          <cell r="I14" t="str">
            <v>RISARALDA</v>
          </cell>
          <cell r="J14" t="str">
            <v>PEREIRA</v>
          </cell>
          <cell r="K14" t="str">
            <v>Demanda</v>
          </cell>
          <cell r="L14" t="str">
            <v>ONCOLOGOS DEL OCCIDENTE S.A.S.</v>
          </cell>
          <cell r="M14" t="str">
            <v>NI 801000713</v>
          </cell>
          <cell r="N14" t="str">
            <v>RC</v>
          </cell>
          <cell r="O14" t="str">
            <v>Pago por evento</v>
          </cell>
          <cell r="P14" t="str">
            <v>Servicios ambulatorios</v>
          </cell>
        </row>
        <row r="15">
          <cell r="B15" t="str">
            <v>RM77098</v>
          </cell>
          <cell r="C15" t="str">
            <v>Radicada</v>
          </cell>
          <cell r="D15">
            <v>45288.575521527775</v>
          </cell>
          <cell r="E15">
            <v>45293.291666666664</v>
          </cell>
          <cell r="G15">
            <v>56533</v>
          </cell>
          <cell r="H15">
            <v>64</v>
          </cell>
          <cell r="I15" t="str">
            <v>RISARALDA</v>
          </cell>
          <cell r="J15" t="str">
            <v>PEREIRA</v>
          </cell>
          <cell r="K15" t="str">
            <v>Demanda</v>
          </cell>
          <cell r="L15" t="str">
            <v>ONCOLOGOS DEL OCCIDENTE S.A.S.</v>
          </cell>
          <cell r="M15" t="str">
            <v>NI 801000713</v>
          </cell>
          <cell r="N15" t="str">
            <v>MRS</v>
          </cell>
          <cell r="O15" t="str">
            <v>Pago por evento</v>
          </cell>
          <cell r="P15" t="str">
            <v>Consultas ambulatorias</v>
          </cell>
        </row>
        <row r="16">
          <cell r="B16" t="str">
            <v>RC21206</v>
          </cell>
          <cell r="C16" t="str">
            <v>Radicada</v>
          </cell>
          <cell r="D16">
            <v>45288.575548109562</v>
          </cell>
          <cell r="E16">
            <v>45293.291666666664</v>
          </cell>
          <cell r="G16">
            <v>56533</v>
          </cell>
          <cell r="H16">
            <v>64</v>
          </cell>
          <cell r="I16" t="str">
            <v>RISARALDA</v>
          </cell>
          <cell r="J16" t="str">
            <v>PEREIRA</v>
          </cell>
          <cell r="K16" t="str">
            <v>Demanda</v>
          </cell>
          <cell r="L16" t="str">
            <v>ONCOLOGOS DEL OCCIDENTE S.A.S.</v>
          </cell>
          <cell r="M16" t="str">
            <v>NI 801000713</v>
          </cell>
          <cell r="N16" t="str">
            <v>RC</v>
          </cell>
          <cell r="O16" t="str">
            <v>Pago por evento</v>
          </cell>
          <cell r="P16" t="str">
            <v>Consultas ambulatorias</v>
          </cell>
        </row>
        <row r="17">
          <cell r="B17" t="str">
            <v>RM77155</v>
          </cell>
          <cell r="C17" t="str">
            <v>Radicada</v>
          </cell>
          <cell r="D17">
            <v>45288.575576157404</v>
          </cell>
          <cell r="E17">
            <v>45293.291666666664</v>
          </cell>
          <cell r="F17">
            <v>45315.496735879628</v>
          </cell>
          <cell r="G17">
            <v>70601</v>
          </cell>
          <cell r="H17">
            <v>64</v>
          </cell>
          <cell r="I17" t="str">
            <v>RISARALDA</v>
          </cell>
          <cell r="J17" t="str">
            <v>PEREIRA</v>
          </cell>
          <cell r="K17" t="str">
            <v>Demanda</v>
          </cell>
          <cell r="L17" t="str">
            <v>ONCOLOGOS DEL OCCIDENTE S.A.S.</v>
          </cell>
          <cell r="M17" t="str">
            <v>NI 801000713</v>
          </cell>
          <cell r="N17" t="str">
            <v>MRS</v>
          </cell>
          <cell r="O17" t="str">
            <v>Pago por evento</v>
          </cell>
          <cell r="P17" t="str">
            <v>Consultas ambulatorias</v>
          </cell>
        </row>
        <row r="18">
          <cell r="B18" t="str">
            <v>RM77208</v>
          </cell>
          <cell r="C18" t="str">
            <v>Radicada</v>
          </cell>
          <cell r="D18">
            <v>45288.575605671293</v>
          </cell>
          <cell r="E18">
            <v>45293.291666666664</v>
          </cell>
          <cell r="F18">
            <v>45322.627325497684</v>
          </cell>
          <cell r="G18">
            <v>17384111</v>
          </cell>
          <cell r="H18">
            <v>64</v>
          </cell>
          <cell r="I18" t="str">
            <v>RISARALDA</v>
          </cell>
          <cell r="J18" t="str">
            <v>PEREIRA</v>
          </cell>
          <cell r="K18" t="str">
            <v>Demanda</v>
          </cell>
          <cell r="L18" t="str">
            <v>ONCOLOGOS DEL OCCIDENTE S.A.S.</v>
          </cell>
          <cell r="M18" t="str">
            <v>NI 801000713</v>
          </cell>
          <cell r="N18" t="str">
            <v>MRS</v>
          </cell>
          <cell r="O18" t="str">
            <v>Pago por evento</v>
          </cell>
          <cell r="P18" t="str">
            <v>Servicios ambulatorios</v>
          </cell>
        </row>
        <row r="19">
          <cell r="B19" t="str">
            <v>RM77222</v>
          </cell>
          <cell r="C19" t="str">
            <v>Radicada</v>
          </cell>
          <cell r="D19">
            <v>45288.575643749995</v>
          </cell>
          <cell r="E19">
            <v>45293.291666666664</v>
          </cell>
          <cell r="G19">
            <v>484217</v>
          </cell>
          <cell r="H19">
            <v>64</v>
          </cell>
          <cell r="I19" t="str">
            <v>RISARALDA</v>
          </cell>
          <cell r="J19" t="str">
            <v>PEREIRA</v>
          </cell>
          <cell r="K19" t="str">
            <v>Demanda</v>
          </cell>
          <cell r="L19" t="str">
            <v>ONCOLOGOS DEL OCCIDENTE S.A.S.</v>
          </cell>
          <cell r="M19" t="str">
            <v>NI 801000713</v>
          </cell>
          <cell r="N19" t="str">
            <v>MRS</v>
          </cell>
          <cell r="O19" t="str">
            <v>Pago por evento</v>
          </cell>
          <cell r="P19" t="str">
            <v>Consultas ambulatorias</v>
          </cell>
        </row>
        <row r="20">
          <cell r="B20" t="str">
            <v>RM77225</v>
          </cell>
          <cell r="C20" t="str">
            <v>Radicada</v>
          </cell>
          <cell r="D20">
            <v>45288.575672916668</v>
          </cell>
          <cell r="E20">
            <v>45293.291666666664</v>
          </cell>
          <cell r="G20">
            <v>484217</v>
          </cell>
          <cell r="H20">
            <v>64</v>
          </cell>
          <cell r="I20" t="str">
            <v>RISARALDA</v>
          </cell>
          <cell r="J20" t="str">
            <v>PEREIRA</v>
          </cell>
          <cell r="K20" t="str">
            <v>Demanda</v>
          </cell>
          <cell r="L20" t="str">
            <v>ONCOLOGOS DEL OCCIDENTE S.A.S.</v>
          </cell>
          <cell r="M20" t="str">
            <v>NI 801000713</v>
          </cell>
          <cell r="N20" t="str">
            <v>MRS</v>
          </cell>
          <cell r="O20" t="str">
            <v>Pago por evento</v>
          </cell>
          <cell r="P20" t="str">
            <v>Servicios ambulatorios</v>
          </cell>
        </row>
        <row r="21">
          <cell r="B21" t="str">
            <v>RM77277</v>
          </cell>
          <cell r="C21" t="str">
            <v>Devuelta</v>
          </cell>
          <cell r="D21">
            <v>45288.575699575616</v>
          </cell>
          <cell r="E21">
            <v>45293.291666666664</v>
          </cell>
          <cell r="G21">
            <v>49990</v>
          </cell>
          <cell r="H21">
            <v>64</v>
          </cell>
          <cell r="I21" t="str">
            <v>RISARALDA</v>
          </cell>
          <cell r="J21" t="str">
            <v>PEREIRA</v>
          </cell>
          <cell r="K21" t="str">
            <v>Demanda</v>
          </cell>
          <cell r="L21" t="str">
            <v>ONCOLOGOS DEL OCCIDENTE S.A.S.</v>
          </cell>
          <cell r="M21" t="str">
            <v>NI 801000713</v>
          </cell>
          <cell r="O21" t="str">
            <v>Pago por evento</v>
          </cell>
          <cell r="P21" t="str">
            <v>Consultas ambulatorias</v>
          </cell>
        </row>
        <row r="22">
          <cell r="B22" t="str">
            <v>RM77296</v>
          </cell>
          <cell r="C22" t="str">
            <v>Devuelta</v>
          </cell>
          <cell r="D22">
            <v>45288.575732638885</v>
          </cell>
          <cell r="E22">
            <v>45293.291666666664</v>
          </cell>
          <cell r="G22">
            <v>80623</v>
          </cell>
          <cell r="H22">
            <v>64</v>
          </cell>
          <cell r="I22" t="str">
            <v>RISARALDA</v>
          </cell>
          <cell r="J22" t="str">
            <v>PEREIRA</v>
          </cell>
          <cell r="K22" t="str">
            <v>Demanda</v>
          </cell>
          <cell r="L22" t="str">
            <v>ONCOLOGOS DEL OCCIDENTE S.A.S.</v>
          </cell>
          <cell r="M22" t="str">
            <v>NI 801000713</v>
          </cell>
          <cell r="O22" t="str">
            <v>Pago por evento</v>
          </cell>
          <cell r="P22" t="str">
            <v>Consultas ambulatorias</v>
          </cell>
        </row>
        <row r="23">
          <cell r="B23" t="str">
            <v>RM77299</v>
          </cell>
          <cell r="C23" t="str">
            <v>Radicada</v>
          </cell>
          <cell r="D23">
            <v>45288.575763348766</v>
          </cell>
          <cell r="E23">
            <v>45293.291666666664</v>
          </cell>
          <cell r="F23">
            <v>45315.649141203699</v>
          </cell>
          <cell r="G23">
            <v>80623</v>
          </cell>
          <cell r="H23">
            <v>64</v>
          </cell>
          <cell r="I23" t="str">
            <v>RISARALDA</v>
          </cell>
          <cell r="J23" t="str">
            <v>PEREIRA</v>
          </cell>
          <cell r="K23" t="str">
            <v>Demanda</v>
          </cell>
          <cell r="L23" t="str">
            <v>ONCOLOGOS DEL OCCIDENTE S.A.S.</v>
          </cell>
          <cell r="M23" t="str">
            <v>NI 801000713</v>
          </cell>
          <cell r="N23" t="str">
            <v>MRS</v>
          </cell>
          <cell r="O23" t="str">
            <v>Pago por evento</v>
          </cell>
          <cell r="P23" t="str">
            <v>Consultas ambulatorias</v>
          </cell>
        </row>
        <row r="24">
          <cell r="B24" t="str">
            <v>RM77319</v>
          </cell>
          <cell r="C24" t="str">
            <v>Radicada</v>
          </cell>
          <cell r="D24">
            <v>45288.575791975301</v>
          </cell>
          <cell r="E24">
            <v>45293.291666666664</v>
          </cell>
          <cell r="F24">
            <v>45322.664502314816</v>
          </cell>
          <cell r="G24">
            <v>1022922</v>
          </cell>
          <cell r="H24">
            <v>64</v>
          </cell>
          <cell r="I24" t="str">
            <v>RISARALDA</v>
          </cell>
          <cell r="J24" t="str">
            <v>PEREIRA</v>
          </cell>
          <cell r="K24" t="str">
            <v>Demanda</v>
          </cell>
          <cell r="L24" t="str">
            <v>ONCOLOGOS DEL OCCIDENTE S.A.S.</v>
          </cell>
          <cell r="M24" t="str">
            <v>NI 801000713</v>
          </cell>
          <cell r="N24" t="str">
            <v>MRS</v>
          </cell>
          <cell r="O24" t="str">
            <v>Pago por evento</v>
          </cell>
          <cell r="P24" t="str">
            <v>Servicios ambulatorios</v>
          </cell>
        </row>
        <row r="25">
          <cell r="B25" t="str">
            <v>RM77399</v>
          </cell>
          <cell r="C25" t="str">
            <v>Radicada</v>
          </cell>
          <cell r="D25">
            <v>45288.575819984566</v>
          </cell>
          <cell r="E25">
            <v>45293.291666666664</v>
          </cell>
          <cell r="G25">
            <v>64500</v>
          </cell>
          <cell r="H25">
            <v>64</v>
          </cell>
          <cell r="I25" t="str">
            <v>RISARALDA</v>
          </cell>
          <cell r="J25" t="str">
            <v>PEREIRA</v>
          </cell>
          <cell r="K25" t="str">
            <v>Demanda</v>
          </cell>
          <cell r="L25" t="str">
            <v>ONCOLOGOS DEL OCCIDENTE S.A.S.</v>
          </cell>
          <cell r="M25" t="str">
            <v>NI 801000713</v>
          </cell>
          <cell r="N25" t="str">
            <v>MRS</v>
          </cell>
          <cell r="O25" t="str">
            <v>Pago por evento</v>
          </cell>
          <cell r="P25" t="str">
            <v>Consultas ambulatorias</v>
          </cell>
        </row>
        <row r="26">
          <cell r="B26" t="str">
            <v>RC21306</v>
          </cell>
          <cell r="C26" t="str">
            <v>Radicada</v>
          </cell>
          <cell r="D26">
            <v>45288.575849344139</v>
          </cell>
          <cell r="E26">
            <v>45293.291666666664</v>
          </cell>
          <cell r="G26">
            <v>56533</v>
          </cell>
          <cell r="H26">
            <v>64</v>
          </cell>
          <cell r="I26" t="str">
            <v>RISARALDA</v>
          </cell>
          <cell r="J26" t="str">
            <v>PEREIRA</v>
          </cell>
          <cell r="K26" t="str">
            <v>Demanda</v>
          </cell>
          <cell r="L26" t="str">
            <v>ONCOLOGOS DEL OCCIDENTE S.A.S.</v>
          </cell>
          <cell r="M26" t="str">
            <v>NI 801000713</v>
          </cell>
          <cell r="N26" t="str">
            <v>MRS</v>
          </cell>
          <cell r="O26" t="str">
            <v>Pago por evento</v>
          </cell>
          <cell r="P26" t="str">
            <v>Consultas ambulatorias</v>
          </cell>
        </row>
        <row r="27">
          <cell r="B27" t="str">
            <v>RC21309</v>
          </cell>
          <cell r="C27" t="str">
            <v>Radicada</v>
          </cell>
          <cell r="D27">
            <v>45288.575876080249</v>
          </cell>
          <cell r="E27">
            <v>45293.291666666664</v>
          </cell>
          <cell r="G27">
            <v>69354</v>
          </cell>
          <cell r="H27">
            <v>64</v>
          </cell>
          <cell r="I27" t="str">
            <v>RISARALDA</v>
          </cell>
          <cell r="J27" t="str">
            <v>PEREIRA</v>
          </cell>
          <cell r="K27" t="str">
            <v>Demanda</v>
          </cell>
          <cell r="L27" t="str">
            <v>ONCOLOGOS DEL OCCIDENTE S.A.S.</v>
          </cell>
          <cell r="M27" t="str">
            <v>NI 801000713</v>
          </cell>
          <cell r="N27" t="str">
            <v>MRS</v>
          </cell>
          <cell r="O27" t="str">
            <v>Pago por evento</v>
          </cell>
          <cell r="P27" t="str">
            <v>Consultas ambulatorias</v>
          </cell>
        </row>
        <row r="28">
          <cell r="B28" t="str">
            <v>RM77498</v>
          </cell>
          <cell r="C28" t="str">
            <v>Radicada</v>
          </cell>
          <cell r="D28">
            <v>45288.575902430552</v>
          </cell>
          <cell r="E28">
            <v>45293.291666666664</v>
          </cell>
          <cell r="G28">
            <v>56533</v>
          </cell>
          <cell r="H28">
            <v>64</v>
          </cell>
          <cell r="I28" t="str">
            <v>RISARALDA</v>
          </cell>
          <cell r="J28" t="str">
            <v>PEREIRA</v>
          </cell>
          <cell r="K28" t="str">
            <v>Demanda</v>
          </cell>
          <cell r="L28" t="str">
            <v>ONCOLOGOS DEL OCCIDENTE S.A.S.</v>
          </cell>
          <cell r="M28" t="str">
            <v>NI 801000713</v>
          </cell>
          <cell r="N28" t="str">
            <v>MRS</v>
          </cell>
          <cell r="O28" t="str">
            <v>Pago por evento</v>
          </cell>
          <cell r="P28" t="str">
            <v>Consultas ambulatorias</v>
          </cell>
        </row>
        <row r="29">
          <cell r="B29" t="str">
            <v>RM77533</v>
          </cell>
          <cell r="C29" t="str">
            <v>Radicada</v>
          </cell>
          <cell r="D29">
            <v>45288.575930169747</v>
          </cell>
          <cell r="E29">
            <v>45293.291666666664</v>
          </cell>
          <cell r="F29">
            <v>45315.685054363421</v>
          </cell>
          <cell r="G29">
            <v>205164</v>
          </cell>
          <cell r="H29">
            <v>64</v>
          </cell>
          <cell r="I29" t="str">
            <v>RISARALDA</v>
          </cell>
          <cell r="J29" t="str">
            <v>PEREIRA</v>
          </cell>
          <cell r="K29" t="str">
            <v>Demanda</v>
          </cell>
          <cell r="L29" t="str">
            <v>ONCOLOGOS DEL OCCIDENTE S.A.S.</v>
          </cell>
          <cell r="M29" t="str">
            <v>NI 801000713</v>
          </cell>
          <cell r="N29" t="str">
            <v>MRS</v>
          </cell>
          <cell r="O29" t="str">
            <v>Pago por evento</v>
          </cell>
          <cell r="P29" t="str">
            <v>Servicios ambulatorios</v>
          </cell>
        </row>
        <row r="30">
          <cell r="B30" t="str">
            <v>RM77538</v>
          </cell>
          <cell r="C30" t="str">
            <v>Radicada</v>
          </cell>
          <cell r="D30">
            <v>45288.575960725306</v>
          </cell>
          <cell r="E30">
            <v>45293.291666666664</v>
          </cell>
          <cell r="F30">
            <v>45315.682524618052</v>
          </cell>
          <cell r="G30">
            <v>200086</v>
          </cell>
          <cell r="H30">
            <v>64</v>
          </cell>
          <cell r="I30" t="str">
            <v>RISARALDA</v>
          </cell>
          <cell r="J30" t="str">
            <v>PEREIRA</v>
          </cell>
          <cell r="K30" t="str">
            <v>Demanda</v>
          </cell>
          <cell r="L30" t="str">
            <v>ONCOLOGOS DEL OCCIDENTE S.A.S.</v>
          </cell>
          <cell r="M30" t="str">
            <v>NI 801000713</v>
          </cell>
          <cell r="N30" t="str">
            <v>RC</v>
          </cell>
          <cell r="O30" t="str">
            <v>Pago por evento</v>
          </cell>
          <cell r="P30" t="str">
            <v>Servicios ambulatorios</v>
          </cell>
        </row>
        <row r="31">
          <cell r="B31" t="str">
            <v>RM77567</v>
          </cell>
          <cell r="C31" t="str">
            <v>Radicada</v>
          </cell>
          <cell r="D31">
            <v>45288.575994907405</v>
          </cell>
          <cell r="E31">
            <v>45293.291666666664</v>
          </cell>
          <cell r="G31">
            <v>249884</v>
          </cell>
          <cell r="H31">
            <v>64</v>
          </cell>
          <cell r="I31" t="str">
            <v>RISARALDA</v>
          </cell>
          <cell r="J31" t="str">
            <v>PEREIRA</v>
          </cell>
          <cell r="K31" t="str">
            <v>Demanda</v>
          </cell>
          <cell r="L31" t="str">
            <v>ONCOLOGOS DEL OCCIDENTE S.A.S.</v>
          </cell>
          <cell r="M31" t="str">
            <v>NI 801000713</v>
          </cell>
          <cell r="N31" t="str">
            <v>RC</v>
          </cell>
          <cell r="O31" t="str">
            <v>Pago por evento</v>
          </cell>
          <cell r="P31" t="str">
            <v>Servicios ambulatorios</v>
          </cell>
        </row>
        <row r="32">
          <cell r="B32" t="str">
            <v>RC21313</v>
          </cell>
          <cell r="C32" t="str">
            <v>Radicada</v>
          </cell>
          <cell r="D32">
            <v>45288.576023765432</v>
          </cell>
          <cell r="E32">
            <v>45293.291666666664</v>
          </cell>
          <cell r="G32">
            <v>64500</v>
          </cell>
          <cell r="H32">
            <v>64</v>
          </cell>
          <cell r="I32" t="str">
            <v>RISARALDA</v>
          </cell>
          <cell r="J32" t="str">
            <v>PEREIRA</v>
          </cell>
          <cell r="K32" t="str">
            <v>Demanda</v>
          </cell>
          <cell r="L32" t="str">
            <v>ONCOLOGOS DEL OCCIDENTE S.A.S.</v>
          </cell>
          <cell r="M32" t="str">
            <v>NI 801000713</v>
          </cell>
          <cell r="N32" t="str">
            <v>MRS</v>
          </cell>
          <cell r="O32" t="str">
            <v>Pago por evento</v>
          </cell>
          <cell r="P32" t="str">
            <v>Consultas ambulatorias</v>
          </cell>
        </row>
        <row r="33">
          <cell r="B33" t="str">
            <v>RC21317</v>
          </cell>
          <cell r="C33" t="str">
            <v>Radicada</v>
          </cell>
          <cell r="D33">
            <v>45288.576054938268</v>
          </cell>
          <cell r="E33">
            <v>45293.291666666664</v>
          </cell>
          <cell r="G33">
            <v>56533</v>
          </cell>
          <cell r="H33">
            <v>64</v>
          </cell>
          <cell r="I33" t="str">
            <v>RISARALDA</v>
          </cell>
          <cell r="J33" t="str">
            <v>PEREIRA</v>
          </cell>
          <cell r="K33" t="str">
            <v>Demanda</v>
          </cell>
          <cell r="L33" t="str">
            <v>ONCOLOGOS DEL OCCIDENTE S.A.S.</v>
          </cell>
          <cell r="M33" t="str">
            <v>NI 801000713</v>
          </cell>
          <cell r="N33" t="str">
            <v>MRS</v>
          </cell>
          <cell r="O33" t="str">
            <v>Pago por evento</v>
          </cell>
          <cell r="P33" t="str">
            <v>Consultas ambulatorias</v>
          </cell>
        </row>
        <row r="34">
          <cell r="B34" t="str">
            <v>RC21348</v>
          </cell>
          <cell r="C34" t="str">
            <v>Radicada</v>
          </cell>
          <cell r="D34">
            <v>45288.576083063264</v>
          </cell>
          <cell r="E34">
            <v>45293.291666666664</v>
          </cell>
          <cell r="G34">
            <v>56533</v>
          </cell>
          <cell r="H34">
            <v>64</v>
          </cell>
          <cell r="I34" t="str">
            <v>RISARALDA</v>
          </cell>
          <cell r="J34" t="str">
            <v>PEREIRA</v>
          </cell>
          <cell r="K34" t="str">
            <v>Demanda</v>
          </cell>
          <cell r="L34" t="str">
            <v>ONCOLOGOS DEL OCCIDENTE S.A.S.</v>
          </cell>
          <cell r="M34" t="str">
            <v>NI 801000713</v>
          </cell>
          <cell r="N34" t="str">
            <v>MRS</v>
          </cell>
          <cell r="O34" t="str">
            <v>Pago por evento</v>
          </cell>
          <cell r="P34" t="str">
            <v>Consultas ambulatorias</v>
          </cell>
        </row>
        <row r="35">
          <cell r="B35" t="str">
            <v>RM76692</v>
          </cell>
          <cell r="C35" t="str">
            <v>Radicada</v>
          </cell>
          <cell r="D35">
            <v>45288.606762037038</v>
          </cell>
          <cell r="E35">
            <v>45293.291666666664</v>
          </cell>
          <cell r="F35">
            <v>45315.494952928238</v>
          </cell>
          <cell r="G35">
            <v>22700</v>
          </cell>
          <cell r="H35">
            <v>64</v>
          </cell>
          <cell r="I35" t="str">
            <v>RISARALDA</v>
          </cell>
          <cell r="J35" t="str">
            <v>PEREIRA</v>
          </cell>
          <cell r="K35" t="str">
            <v>Demanda</v>
          </cell>
          <cell r="L35" t="str">
            <v>ONCOLOGOS DEL OCCIDENTE S.A.S.</v>
          </cell>
          <cell r="M35" t="str">
            <v>NI 801000713</v>
          </cell>
          <cell r="N35" t="str">
            <v>MRS</v>
          </cell>
          <cell r="O35" t="str">
            <v>Pago por evento</v>
          </cell>
          <cell r="P35" t="str">
            <v>Consultas ambulatorias</v>
          </cell>
        </row>
        <row r="36">
          <cell r="B36" t="str">
            <v>RM76693</v>
          </cell>
          <cell r="C36" t="str">
            <v>Radicada</v>
          </cell>
          <cell r="D36">
            <v>45288.606790200618</v>
          </cell>
          <cell r="E36">
            <v>45293.291666666664</v>
          </cell>
          <cell r="F36">
            <v>45315.683386076387</v>
          </cell>
          <cell r="G36">
            <v>203607</v>
          </cell>
          <cell r="H36">
            <v>64</v>
          </cell>
          <cell r="I36" t="str">
            <v>RISARALDA</v>
          </cell>
          <cell r="J36" t="str">
            <v>PEREIRA</v>
          </cell>
          <cell r="K36" t="str">
            <v>Demanda</v>
          </cell>
          <cell r="L36" t="str">
            <v>ONCOLOGOS DEL OCCIDENTE S.A.S.</v>
          </cell>
          <cell r="M36" t="str">
            <v>NI 801000713</v>
          </cell>
          <cell r="N36" t="str">
            <v>MRS</v>
          </cell>
          <cell r="O36" t="str">
            <v>Pago por evento</v>
          </cell>
          <cell r="P36" t="str">
            <v>Servicios ambulatorios</v>
          </cell>
        </row>
        <row r="37">
          <cell r="B37" t="str">
            <v>RM76694</v>
          </cell>
          <cell r="C37" t="str">
            <v>Radicada</v>
          </cell>
          <cell r="D37">
            <v>45288.606819290122</v>
          </cell>
          <cell r="E37">
            <v>45293.291666666664</v>
          </cell>
          <cell r="G37">
            <v>56533</v>
          </cell>
          <cell r="H37">
            <v>64</v>
          </cell>
          <cell r="I37" t="str">
            <v>RISARALDA</v>
          </cell>
          <cell r="J37" t="str">
            <v>PEREIRA</v>
          </cell>
          <cell r="K37" t="str">
            <v>Demanda</v>
          </cell>
          <cell r="L37" t="str">
            <v>ONCOLOGOS DEL OCCIDENTE S.A.S.</v>
          </cell>
          <cell r="M37" t="str">
            <v>NI 801000713</v>
          </cell>
          <cell r="N37" t="str">
            <v>MRS</v>
          </cell>
          <cell r="O37" t="str">
            <v>Pago por evento</v>
          </cell>
          <cell r="P37" t="str">
            <v>Consultas ambulatorias</v>
          </cell>
        </row>
        <row r="38">
          <cell r="B38" t="str">
            <v>RM76697</v>
          </cell>
          <cell r="C38" t="str">
            <v>Radicada</v>
          </cell>
          <cell r="D38">
            <v>45288.606846489194</v>
          </cell>
          <cell r="E38">
            <v>45293.291666666664</v>
          </cell>
          <cell r="G38">
            <v>56533</v>
          </cell>
          <cell r="H38">
            <v>64</v>
          </cell>
          <cell r="I38" t="str">
            <v>RISARALDA</v>
          </cell>
          <cell r="J38" t="str">
            <v>PEREIRA</v>
          </cell>
          <cell r="K38" t="str">
            <v>Demanda</v>
          </cell>
          <cell r="L38" t="str">
            <v>ONCOLOGOS DEL OCCIDENTE S.A.S.</v>
          </cell>
          <cell r="M38" t="str">
            <v>NI 801000713</v>
          </cell>
          <cell r="N38" t="str">
            <v>MRS</v>
          </cell>
          <cell r="O38" t="str">
            <v>Pago por evento</v>
          </cell>
          <cell r="P38" t="str">
            <v>Consultas ambulatorias</v>
          </cell>
        </row>
        <row r="39">
          <cell r="B39" t="str">
            <v>RM76740</v>
          </cell>
          <cell r="C39" t="str">
            <v>Radicada</v>
          </cell>
          <cell r="D39">
            <v>45288.606873379627</v>
          </cell>
          <cell r="E39">
            <v>45293.291666666664</v>
          </cell>
          <cell r="G39">
            <v>289200</v>
          </cell>
          <cell r="H39">
            <v>64</v>
          </cell>
          <cell r="I39" t="str">
            <v>RISARALDA</v>
          </cell>
          <cell r="J39" t="str">
            <v>PEREIRA</v>
          </cell>
          <cell r="K39" t="str">
            <v>Demanda</v>
          </cell>
          <cell r="L39" t="str">
            <v>ONCOLOGOS DEL OCCIDENTE S.A.S.</v>
          </cell>
          <cell r="M39" t="str">
            <v>NI 801000713</v>
          </cell>
          <cell r="N39" t="str">
            <v>MRS</v>
          </cell>
          <cell r="O39" t="str">
            <v>Pago por evento</v>
          </cell>
          <cell r="P39" t="str">
            <v>Servicios ambulatorios</v>
          </cell>
        </row>
        <row r="40">
          <cell r="B40" t="str">
            <v>RM76775</v>
          </cell>
          <cell r="C40" t="str">
            <v>Radicada</v>
          </cell>
          <cell r="D40">
            <v>45288.606900501545</v>
          </cell>
          <cell r="E40">
            <v>45293.291666666664</v>
          </cell>
          <cell r="G40">
            <v>64500</v>
          </cell>
          <cell r="H40">
            <v>64</v>
          </cell>
          <cell r="I40" t="str">
            <v>RISARALDA</v>
          </cell>
          <cell r="J40" t="str">
            <v>PEREIRA</v>
          </cell>
          <cell r="K40" t="str">
            <v>Demanda</v>
          </cell>
          <cell r="L40" t="str">
            <v>ONCOLOGOS DEL OCCIDENTE S.A.S.</v>
          </cell>
          <cell r="M40" t="str">
            <v>NI 801000713</v>
          </cell>
          <cell r="N40" t="str">
            <v>MRS</v>
          </cell>
          <cell r="O40" t="str">
            <v>Pago por evento</v>
          </cell>
          <cell r="P40" t="str">
            <v>Consultas ambulatorias</v>
          </cell>
        </row>
        <row r="41">
          <cell r="B41" t="str">
            <v>RM76780</v>
          </cell>
          <cell r="C41" t="str">
            <v>Radicada</v>
          </cell>
          <cell r="D41">
            <v>45288.60692912808</v>
          </cell>
          <cell r="E41">
            <v>45293.291666666664</v>
          </cell>
          <cell r="F41">
            <v>45315.650086655092</v>
          </cell>
          <cell r="G41">
            <v>80623</v>
          </cell>
          <cell r="H41">
            <v>64</v>
          </cell>
          <cell r="I41" t="str">
            <v>RISARALDA</v>
          </cell>
          <cell r="J41" t="str">
            <v>PEREIRA</v>
          </cell>
          <cell r="K41" t="str">
            <v>Demanda</v>
          </cell>
          <cell r="L41" t="str">
            <v>ONCOLOGOS DEL OCCIDENTE S.A.S.</v>
          </cell>
          <cell r="M41" t="str">
            <v>NI 801000713</v>
          </cell>
          <cell r="N41" t="str">
            <v>MRS</v>
          </cell>
          <cell r="O41" t="str">
            <v>Pago por evento</v>
          </cell>
          <cell r="P41" t="str">
            <v>Consultas ambulatorias</v>
          </cell>
        </row>
        <row r="42">
          <cell r="B42" t="str">
            <v>RM76806</v>
          </cell>
          <cell r="C42" t="str">
            <v>Radicada</v>
          </cell>
          <cell r="D42">
            <v>45288.606955478397</v>
          </cell>
          <cell r="E42">
            <v>45293.291666666664</v>
          </cell>
          <cell r="G42">
            <v>64500</v>
          </cell>
          <cell r="H42">
            <v>64</v>
          </cell>
          <cell r="I42" t="str">
            <v>RISARALDA</v>
          </cell>
          <cell r="J42" t="str">
            <v>PEREIRA</v>
          </cell>
          <cell r="K42" t="str">
            <v>Demanda</v>
          </cell>
          <cell r="L42" t="str">
            <v>ONCOLOGOS DEL OCCIDENTE S.A.S.</v>
          </cell>
          <cell r="M42" t="str">
            <v>NI 801000713</v>
          </cell>
          <cell r="N42" t="str">
            <v>MRS</v>
          </cell>
          <cell r="O42" t="str">
            <v>Pago por evento</v>
          </cell>
          <cell r="P42" t="str">
            <v>Consultas ambulatorias</v>
          </cell>
        </row>
        <row r="43">
          <cell r="B43" t="str">
            <v>RM76808</v>
          </cell>
          <cell r="C43" t="str">
            <v>Radicada</v>
          </cell>
          <cell r="D43">
            <v>45288.60698591821</v>
          </cell>
          <cell r="E43">
            <v>45293.291666666664</v>
          </cell>
          <cell r="G43">
            <v>56533</v>
          </cell>
          <cell r="H43">
            <v>64</v>
          </cell>
          <cell r="I43" t="str">
            <v>RISARALDA</v>
          </cell>
          <cell r="J43" t="str">
            <v>PEREIRA</v>
          </cell>
          <cell r="K43" t="str">
            <v>Demanda</v>
          </cell>
          <cell r="L43" t="str">
            <v>ONCOLOGOS DEL OCCIDENTE S.A.S.</v>
          </cell>
          <cell r="M43" t="str">
            <v>NI 801000713</v>
          </cell>
          <cell r="N43" t="str">
            <v>MRS</v>
          </cell>
          <cell r="O43" t="str">
            <v>Pago por evento</v>
          </cell>
          <cell r="P43" t="str">
            <v>Consultas ambulatorias</v>
          </cell>
        </row>
        <row r="44">
          <cell r="B44" t="str">
            <v>RM76841</v>
          </cell>
          <cell r="C44" t="str">
            <v>Radicada</v>
          </cell>
          <cell r="D44">
            <v>45288.607012924374</v>
          </cell>
          <cell r="E44">
            <v>45293.291666666664</v>
          </cell>
          <cell r="G44">
            <v>346915</v>
          </cell>
          <cell r="H44">
            <v>64</v>
          </cell>
          <cell r="I44" t="str">
            <v>RISARALDA</v>
          </cell>
          <cell r="J44" t="str">
            <v>PEREIRA</v>
          </cell>
          <cell r="K44" t="str">
            <v>Demanda</v>
          </cell>
          <cell r="L44" t="str">
            <v>ONCOLOGOS DEL OCCIDENTE S.A.S.</v>
          </cell>
          <cell r="M44" t="str">
            <v>NI 801000713</v>
          </cell>
          <cell r="N44" t="str">
            <v>MRS</v>
          </cell>
          <cell r="O44" t="str">
            <v>Pago por evento</v>
          </cell>
          <cell r="P44" t="str">
            <v>Servicios ambulatorios</v>
          </cell>
        </row>
        <row r="45">
          <cell r="B45" t="str">
            <v>RM76843</v>
          </cell>
          <cell r="C45" t="str">
            <v>Radicada</v>
          </cell>
          <cell r="D45">
            <v>45288.607039699069</v>
          </cell>
          <cell r="E45">
            <v>45293.291666666664</v>
          </cell>
          <cell r="G45">
            <v>346915</v>
          </cell>
          <cell r="H45">
            <v>64</v>
          </cell>
          <cell r="I45" t="str">
            <v>RISARALDA</v>
          </cell>
          <cell r="J45" t="str">
            <v>PEREIRA</v>
          </cell>
          <cell r="K45" t="str">
            <v>Demanda</v>
          </cell>
          <cell r="L45" t="str">
            <v>ONCOLOGOS DEL OCCIDENTE S.A.S.</v>
          </cell>
          <cell r="M45" t="str">
            <v>NI 801000713</v>
          </cell>
          <cell r="N45" t="str">
            <v>MRS</v>
          </cell>
          <cell r="O45" t="str">
            <v>Pago por evento</v>
          </cell>
          <cell r="P45" t="str">
            <v>Servicios ambulatorios</v>
          </cell>
        </row>
        <row r="46">
          <cell r="B46" t="str">
            <v>RM76848</v>
          </cell>
          <cell r="C46" t="str">
            <v>Devuelta</v>
          </cell>
          <cell r="D46">
            <v>45288.607066358025</v>
          </cell>
          <cell r="E46">
            <v>45293.291666666664</v>
          </cell>
          <cell r="G46">
            <v>28600</v>
          </cell>
          <cell r="H46">
            <v>64</v>
          </cell>
          <cell r="I46" t="str">
            <v>RISARALDA</v>
          </cell>
          <cell r="J46" t="str">
            <v>PEREIRA</v>
          </cell>
          <cell r="K46" t="str">
            <v>Demanda</v>
          </cell>
          <cell r="L46" t="str">
            <v>ONCOLOGOS DEL OCCIDENTE S.A.S.</v>
          </cell>
          <cell r="M46" t="str">
            <v>NI 801000713</v>
          </cell>
          <cell r="O46" t="str">
            <v>Pago por evento</v>
          </cell>
          <cell r="P46" t="str">
            <v>Consultas ambulatorias</v>
          </cell>
        </row>
        <row r="47">
          <cell r="B47" t="str">
            <v>RM76854</v>
          </cell>
          <cell r="C47" t="str">
            <v>Radicada</v>
          </cell>
          <cell r="D47">
            <v>45288.607094637344</v>
          </cell>
          <cell r="E47">
            <v>45293.291666666664</v>
          </cell>
          <cell r="G47">
            <v>64500</v>
          </cell>
          <cell r="H47">
            <v>64</v>
          </cell>
          <cell r="I47" t="str">
            <v>RISARALDA</v>
          </cell>
          <cell r="J47" t="str">
            <v>PEREIRA</v>
          </cell>
          <cell r="K47" t="str">
            <v>Demanda</v>
          </cell>
          <cell r="L47" t="str">
            <v>ONCOLOGOS DEL OCCIDENTE S.A.S.</v>
          </cell>
          <cell r="M47" t="str">
            <v>NI 801000713</v>
          </cell>
          <cell r="N47" t="str">
            <v>MRS</v>
          </cell>
          <cell r="O47" t="str">
            <v>Pago por evento</v>
          </cell>
          <cell r="P47" t="str">
            <v>Consultas ambulatorias</v>
          </cell>
        </row>
        <row r="48">
          <cell r="B48" t="str">
            <v>RM76855</v>
          </cell>
          <cell r="C48" t="str">
            <v>Radicada</v>
          </cell>
          <cell r="D48">
            <v>45288.607121141969</v>
          </cell>
          <cell r="E48">
            <v>45293.291666666664</v>
          </cell>
          <cell r="F48">
            <v>45314.817190277776</v>
          </cell>
          <cell r="G48">
            <v>7751101</v>
          </cell>
          <cell r="H48">
            <v>64</v>
          </cell>
          <cell r="I48" t="str">
            <v>RISARALDA</v>
          </cell>
          <cell r="J48" t="str">
            <v>PEREIRA</v>
          </cell>
          <cell r="K48" t="str">
            <v>Demanda</v>
          </cell>
          <cell r="L48" t="str">
            <v>ONCOLOGOS DEL OCCIDENTE S.A.S.</v>
          </cell>
          <cell r="M48" t="str">
            <v>NI 801000713</v>
          </cell>
          <cell r="N48" t="str">
            <v>MRS</v>
          </cell>
          <cell r="O48" t="str">
            <v>Pago por evento</v>
          </cell>
          <cell r="P48" t="str">
            <v>Servicios ambulatorios</v>
          </cell>
        </row>
        <row r="49">
          <cell r="B49" t="str">
            <v>RM76869</v>
          </cell>
          <cell r="C49" t="str">
            <v>Radicada</v>
          </cell>
          <cell r="D49">
            <v>45288.607147916664</v>
          </cell>
          <cell r="E49">
            <v>45293.291666666664</v>
          </cell>
          <cell r="F49">
            <v>45315.484899108793</v>
          </cell>
          <cell r="G49">
            <v>60254</v>
          </cell>
          <cell r="H49">
            <v>64</v>
          </cell>
          <cell r="I49" t="str">
            <v>RISARALDA</v>
          </cell>
          <cell r="J49" t="str">
            <v>PEREIRA</v>
          </cell>
          <cell r="K49" t="str">
            <v>Demanda</v>
          </cell>
          <cell r="L49" t="str">
            <v>ONCOLOGOS DEL OCCIDENTE S.A.S.</v>
          </cell>
          <cell r="M49" t="str">
            <v>NI 801000713</v>
          </cell>
          <cell r="N49" t="str">
            <v>MRS</v>
          </cell>
          <cell r="O49" t="str">
            <v>Pago por evento</v>
          </cell>
          <cell r="P49" t="str">
            <v>Consultas ambulatorias</v>
          </cell>
        </row>
        <row r="50">
          <cell r="B50" t="str">
            <v>RM76877</v>
          </cell>
          <cell r="C50" t="str">
            <v>Radicada</v>
          </cell>
          <cell r="D50">
            <v>45288.607175733028</v>
          </cell>
          <cell r="E50">
            <v>45293.291666666664</v>
          </cell>
          <cell r="G50">
            <v>56533</v>
          </cell>
          <cell r="H50">
            <v>64</v>
          </cell>
          <cell r="I50" t="str">
            <v>RISARALDA</v>
          </cell>
          <cell r="J50" t="str">
            <v>PEREIRA</v>
          </cell>
          <cell r="K50" t="str">
            <v>Demanda</v>
          </cell>
          <cell r="L50" t="str">
            <v>ONCOLOGOS DEL OCCIDENTE S.A.S.</v>
          </cell>
          <cell r="M50" t="str">
            <v>NI 801000713</v>
          </cell>
          <cell r="N50" t="str">
            <v>MRS</v>
          </cell>
          <cell r="O50" t="str">
            <v>Pago por evento</v>
          </cell>
          <cell r="P50" t="str">
            <v>Consultas ambulatorias</v>
          </cell>
        </row>
        <row r="51">
          <cell r="B51" t="str">
            <v>RM76907</v>
          </cell>
          <cell r="C51" t="str">
            <v>Radicada</v>
          </cell>
          <cell r="D51">
            <v>45288.607208256173</v>
          </cell>
          <cell r="E51">
            <v>45293.291666666664</v>
          </cell>
          <cell r="G51">
            <v>82816</v>
          </cell>
          <cell r="H51">
            <v>64</v>
          </cell>
          <cell r="I51" t="str">
            <v>RISARALDA</v>
          </cell>
          <cell r="J51" t="str">
            <v>PEREIRA</v>
          </cell>
          <cell r="K51" t="str">
            <v>Demanda</v>
          </cell>
          <cell r="L51" t="str">
            <v>ONCOLOGOS DEL OCCIDENTE S.A.S.</v>
          </cell>
          <cell r="M51" t="str">
            <v>NI 801000713</v>
          </cell>
          <cell r="N51" t="str">
            <v>MRS</v>
          </cell>
          <cell r="O51" t="str">
            <v>Pago por evento</v>
          </cell>
          <cell r="P51" t="str">
            <v>Consultas ambulatorias</v>
          </cell>
        </row>
        <row r="52">
          <cell r="B52" t="str">
            <v>RM76920</v>
          </cell>
          <cell r="C52" t="str">
            <v>Radicada</v>
          </cell>
          <cell r="D52">
            <v>45288.607236535492</v>
          </cell>
          <cell r="E52">
            <v>45293.291666666664</v>
          </cell>
          <cell r="G52">
            <v>59288</v>
          </cell>
          <cell r="H52">
            <v>64</v>
          </cell>
          <cell r="I52" t="str">
            <v>RISARALDA</v>
          </cell>
          <cell r="J52" t="str">
            <v>PEREIRA</v>
          </cell>
          <cell r="K52" t="str">
            <v>Demanda</v>
          </cell>
          <cell r="L52" t="str">
            <v>ONCOLOGOS DEL OCCIDENTE S.A.S.</v>
          </cell>
          <cell r="M52" t="str">
            <v>NI 801000713</v>
          </cell>
          <cell r="N52" t="str">
            <v>RC</v>
          </cell>
          <cell r="O52" t="str">
            <v>Pago por evento</v>
          </cell>
          <cell r="P52" t="str">
            <v>Consultas ambulatorias</v>
          </cell>
        </row>
        <row r="53">
          <cell r="B53" t="str">
            <v>RM76957</v>
          </cell>
          <cell r="C53" t="str">
            <v>Radicada</v>
          </cell>
          <cell r="D53">
            <v>45288.607263387341</v>
          </cell>
          <cell r="E53">
            <v>45293.291666666664</v>
          </cell>
          <cell r="F53">
            <v>45322.681429282406</v>
          </cell>
          <cell r="G53">
            <v>1062733</v>
          </cell>
          <cell r="H53">
            <v>64</v>
          </cell>
          <cell r="I53" t="str">
            <v>RISARALDA</v>
          </cell>
          <cell r="J53" t="str">
            <v>PEREIRA</v>
          </cell>
          <cell r="K53" t="str">
            <v>Demanda</v>
          </cell>
          <cell r="L53" t="str">
            <v>ONCOLOGOS DEL OCCIDENTE S.A.S.</v>
          </cell>
          <cell r="M53" t="str">
            <v>NI 801000713</v>
          </cell>
          <cell r="N53" t="str">
            <v>MRS</v>
          </cell>
          <cell r="O53" t="str">
            <v>Pago por evento</v>
          </cell>
          <cell r="P53" t="str">
            <v>Servicios ambulatorios</v>
          </cell>
        </row>
        <row r="54">
          <cell r="B54" t="str">
            <v>RM76982</v>
          </cell>
          <cell r="C54" t="str">
            <v>Radicada</v>
          </cell>
          <cell r="D54">
            <v>45288.607291550921</v>
          </cell>
          <cell r="E54">
            <v>45293.291666666664</v>
          </cell>
          <cell r="F54">
            <v>45314.810701736111</v>
          </cell>
          <cell r="G54">
            <v>16360760</v>
          </cell>
          <cell r="H54">
            <v>64</v>
          </cell>
          <cell r="I54" t="str">
            <v>RISARALDA</v>
          </cell>
          <cell r="J54" t="str">
            <v>PEREIRA</v>
          </cell>
          <cell r="K54" t="str">
            <v>Demanda</v>
          </cell>
          <cell r="L54" t="str">
            <v>ONCOLOGOS DEL OCCIDENTE S.A.S.</v>
          </cell>
          <cell r="M54" t="str">
            <v>NI 801000713</v>
          </cell>
          <cell r="N54" t="str">
            <v>MRS</v>
          </cell>
          <cell r="O54" t="str">
            <v>Pago por evento</v>
          </cell>
          <cell r="P54" t="str">
            <v>Servicios ambulatorios</v>
          </cell>
        </row>
        <row r="55">
          <cell r="B55" t="str">
            <v>RM76994</v>
          </cell>
          <cell r="C55" t="str">
            <v>Radicada</v>
          </cell>
          <cell r="D55">
            <v>45288.607322260803</v>
          </cell>
          <cell r="E55">
            <v>45293.291666666664</v>
          </cell>
          <cell r="G55">
            <v>484217</v>
          </cell>
          <cell r="H55">
            <v>64</v>
          </cell>
          <cell r="I55" t="str">
            <v>RISARALDA</v>
          </cell>
          <cell r="J55" t="str">
            <v>PEREIRA</v>
          </cell>
          <cell r="K55" t="str">
            <v>Demanda</v>
          </cell>
          <cell r="L55" t="str">
            <v>ONCOLOGOS DEL OCCIDENTE S.A.S.</v>
          </cell>
          <cell r="M55" t="str">
            <v>NI 801000713</v>
          </cell>
          <cell r="N55" t="str">
            <v>MRS</v>
          </cell>
          <cell r="O55" t="str">
            <v>Pago por evento</v>
          </cell>
          <cell r="P55" t="str">
            <v>Servicios ambulatorios</v>
          </cell>
        </row>
        <row r="56">
          <cell r="B56" t="str">
            <v>RM77049</v>
          </cell>
          <cell r="C56" t="str">
            <v>Radicada</v>
          </cell>
          <cell r="D56">
            <v>45288.60735543981</v>
          </cell>
          <cell r="E56">
            <v>45293.291666666664</v>
          </cell>
          <cell r="G56">
            <v>439700</v>
          </cell>
          <cell r="H56">
            <v>64</v>
          </cell>
          <cell r="I56" t="str">
            <v>RISARALDA</v>
          </cell>
          <cell r="J56" t="str">
            <v>PEREIRA</v>
          </cell>
          <cell r="K56" t="str">
            <v>Demanda</v>
          </cell>
          <cell r="L56" t="str">
            <v>ONCOLOGOS DEL OCCIDENTE S.A.S.</v>
          </cell>
          <cell r="M56" t="str">
            <v>NI 801000713</v>
          </cell>
          <cell r="N56" t="str">
            <v>MRS</v>
          </cell>
          <cell r="O56" t="str">
            <v>Pago por evento</v>
          </cell>
          <cell r="P56" t="str">
            <v>Servicios ambulatorios</v>
          </cell>
        </row>
        <row r="57">
          <cell r="B57" t="str">
            <v>RM77050</v>
          </cell>
          <cell r="C57" t="str">
            <v>Radicada</v>
          </cell>
          <cell r="D57">
            <v>45288.607382677474</v>
          </cell>
          <cell r="E57">
            <v>45293.291666666664</v>
          </cell>
          <cell r="G57">
            <v>988150</v>
          </cell>
          <cell r="H57">
            <v>64</v>
          </cell>
          <cell r="I57" t="str">
            <v>RISARALDA</v>
          </cell>
          <cell r="J57" t="str">
            <v>PEREIRA</v>
          </cell>
          <cell r="K57" t="str">
            <v>Demanda</v>
          </cell>
          <cell r="L57" t="str">
            <v>ONCOLOGOS DEL OCCIDENTE S.A.S.</v>
          </cell>
          <cell r="M57" t="str">
            <v>NI 801000713</v>
          </cell>
          <cell r="N57" t="str">
            <v>MRS</v>
          </cell>
          <cell r="O57" t="str">
            <v>Pago por evento</v>
          </cell>
          <cell r="P57" t="str">
            <v>Servicios ambulatorios</v>
          </cell>
        </row>
        <row r="58">
          <cell r="B58" t="str">
            <v>RM77066</v>
          </cell>
          <cell r="C58" t="str">
            <v>Radicada</v>
          </cell>
          <cell r="D58">
            <v>45288.607413541664</v>
          </cell>
          <cell r="E58">
            <v>45293.291666666664</v>
          </cell>
          <cell r="G58">
            <v>56533</v>
          </cell>
          <cell r="H58">
            <v>64</v>
          </cell>
          <cell r="I58" t="str">
            <v>RISARALDA</v>
          </cell>
          <cell r="J58" t="str">
            <v>PEREIRA</v>
          </cell>
          <cell r="K58" t="str">
            <v>Demanda</v>
          </cell>
          <cell r="L58" t="str">
            <v>ONCOLOGOS DEL OCCIDENTE S.A.S.</v>
          </cell>
          <cell r="M58" t="str">
            <v>NI 801000713</v>
          </cell>
          <cell r="N58" t="str">
            <v>MRS</v>
          </cell>
          <cell r="O58" t="str">
            <v>Pago por evento</v>
          </cell>
          <cell r="P58" t="str">
            <v>Consultas ambulatorias</v>
          </cell>
        </row>
        <row r="59">
          <cell r="B59" t="str">
            <v>RM77173</v>
          </cell>
          <cell r="C59" t="str">
            <v>Devuelta</v>
          </cell>
          <cell r="D59">
            <v>45289.50047731481</v>
          </cell>
          <cell r="E59">
            <v>45293.291666666664</v>
          </cell>
          <cell r="G59">
            <v>16784250</v>
          </cell>
          <cell r="H59">
            <v>64</v>
          </cell>
          <cell r="I59" t="str">
            <v>RISARALDA</v>
          </cell>
          <cell r="J59" t="str">
            <v>PEREIRA</v>
          </cell>
          <cell r="K59" t="str">
            <v>Demanda</v>
          </cell>
          <cell r="L59" t="str">
            <v>ONCOLOGOS DEL OCCIDENTE S.A.S.</v>
          </cell>
          <cell r="M59" t="str">
            <v>NI 801000713</v>
          </cell>
          <cell r="O59" t="str">
            <v>Pago por evento</v>
          </cell>
          <cell r="P59" t="str">
            <v>Servicios ambulatorios</v>
          </cell>
        </row>
        <row r="60">
          <cell r="B60" t="str">
            <v>RM67821</v>
          </cell>
          <cell r="C60" t="str">
            <v>Devuelta</v>
          </cell>
          <cell r="D60">
            <v>45295.706452199069</v>
          </cell>
          <cell r="E60">
            <v>45296.628999340275</v>
          </cell>
          <cell r="G60">
            <v>1963302</v>
          </cell>
          <cell r="H60">
            <v>60</v>
          </cell>
          <cell r="I60" t="str">
            <v>RISARALDA</v>
          </cell>
          <cell r="J60" t="str">
            <v>PEREIRA</v>
          </cell>
          <cell r="K60" t="str">
            <v>Demanda</v>
          </cell>
          <cell r="L60" t="str">
            <v>ONCOLOGOS DEL OCCIDENTE S.A.S.</v>
          </cell>
          <cell r="M60" t="str">
            <v>NI 801000713</v>
          </cell>
          <cell r="O60" t="str">
            <v>Pago por evento</v>
          </cell>
          <cell r="P60" t="str">
            <v>Servicios ambulatorios</v>
          </cell>
        </row>
        <row r="61">
          <cell r="B61" t="str">
            <v>RM75486</v>
          </cell>
          <cell r="C61" t="str">
            <v>Radicada</v>
          </cell>
          <cell r="D61">
            <v>45295.706494328704</v>
          </cell>
          <cell r="E61">
            <v>45296.637056481479</v>
          </cell>
          <cell r="G61">
            <v>289200</v>
          </cell>
          <cell r="H61">
            <v>60</v>
          </cell>
          <cell r="I61" t="str">
            <v>RISARALDA</v>
          </cell>
          <cell r="J61" t="str">
            <v>PEREIRA</v>
          </cell>
          <cell r="K61" t="str">
            <v>Demanda</v>
          </cell>
          <cell r="L61" t="str">
            <v>ONCOLOGOS DEL OCCIDENTE S.A.S.</v>
          </cell>
          <cell r="M61" t="str">
            <v>NI 801000713</v>
          </cell>
          <cell r="N61" t="str">
            <v>MRS</v>
          </cell>
          <cell r="O61" t="str">
            <v>Pago por evento</v>
          </cell>
          <cell r="P61" t="str">
            <v>Servicios ambulatorios</v>
          </cell>
        </row>
        <row r="62">
          <cell r="B62" t="str">
            <v>RM77060</v>
          </cell>
          <cell r="C62" t="str">
            <v>Radicada</v>
          </cell>
          <cell r="D62">
            <v>45295.706526080248</v>
          </cell>
          <cell r="E62">
            <v>45296.497819363423</v>
          </cell>
          <cell r="G62">
            <v>288534</v>
          </cell>
          <cell r="H62">
            <v>60</v>
          </cell>
          <cell r="I62" t="str">
            <v>RISARALDA</v>
          </cell>
          <cell r="J62" t="str">
            <v>PEREIRA</v>
          </cell>
          <cell r="K62" t="str">
            <v>Demanda</v>
          </cell>
          <cell r="L62" t="str">
            <v>ONCOLOGOS DEL OCCIDENTE S.A.S.</v>
          </cell>
          <cell r="M62" t="str">
            <v>NI 801000713</v>
          </cell>
          <cell r="N62" t="str">
            <v>MRS</v>
          </cell>
          <cell r="O62" t="str">
            <v>Pago por evento</v>
          </cell>
          <cell r="P62" t="str">
            <v>Consultas ambulatorias</v>
          </cell>
        </row>
        <row r="63">
          <cell r="B63" t="str">
            <v>RM77316</v>
          </cell>
          <cell r="C63" t="str">
            <v>Radicada</v>
          </cell>
          <cell r="D63">
            <v>45295.706558140431</v>
          </cell>
          <cell r="E63">
            <v>45296.500611539348</v>
          </cell>
          <cell r="F63">
            <v>45316.394989895831</v>
          </cell>
          <cell r="G63">
            <v>2200203</v>
          </cell>
          <cell r="H63">
            <v>60</v>
          </cell>
          <cell r="I63" t="str">
            <v>RISARALDA</v>
          </cell>
          <cell r="J63" t="str">
            <v>PEREIRA</v>
          </cell>
          <cell r="K63" t="str">
            <v>Demanda</v>
          </cell>
          <cell r="L63" t="str">
            <v>ONCOLOGOS DEL OCCIDENTE S.A.S.</v>
          </cell>
          <cell r="M63" t="str">
            <v>NI 801000713</v>
          </cell>
          <cell r="N63" t="str">
            <v>MRS</v>
          </cell>
          <cell r="O63" t="str">
            <v>Pago por evento</v>
          </cell>
          <cell r="P63" t="str">
            <v>Servicios ambulatorios</v>
          </cell>
        </row>
        <row r="64">
          <cell r="B64" t="str">
            <v>RM77580</v>
          </cell>
          <cell r="C64" t="str">
            <v>Radicada</v>
          </cell>
          <cell r="D64">
            <v>45295.706591666662</v>
          </cell>
          <cell r="E64">
            <v>45296.610306828705</v>
          </cell>
          <cell r="F64">
            <v>45329.683016469906</v>
          </cell>
          <cell r="G64">
            <v>363372</v>
          </cell>
          <cell r="H64">
            <v>60</v>
          </cell>
          <cell r="I64" t="str">
            <v>RISARALDA</v>
          </cell>
          <cell r="J64" t="str">
            <v>PEREIRA</v>
          </cell>
          <cell r="K64" t="str">
            <v>Demanda</v>
          </cell>
          <cell r="L64" t="str">
            <v>ONCOLOGOS DEL OCCIDENTE S.A.S.</v>
          </cell>
          <cell r="M64" t="str">
            <v>NI 801000713</v>
          </cell>
          <cell r="N64" t="str">
            <v>MRS</v>
          </cell>
          <cell r="O64" t="str">
            <v>Pago por evento</v>
          </cell>
          <cell r="P64" t="str">
            <v>Servicios ambulatorios</v>
          </cell>
        </row>
        <row r="65">
          <cell r="B65" t="str">
            <v>RM77620</v>
          </cell>
          <cell r="C65" t="str">
            <v>Radicada</v>
          </cell>
          <cell r="D65">
            <v>45295.70662472993</v>
          </cell>
          <cell r="E65">
            <v>45296.503573877315</v>
          </cell>
          <cell r="F65">
            <v>45322.680883483794</v>
          </cell>
          <cell r="G65">
            <v>1027264</v>
          </cell>
          <cell r="H65">
            <v>60</v>
          </cell>
          <cell r="I65" t="str">
            <v>RISARALDA</v>
          </cell>
          <cell r="J65" t="str">
            <v>PEREIRA</v>
          </cell>
          <cell r="K65" t="str">
            <v>Demanda</v>
          </cell>
          <cell r="L65" t="str">
            <v>ONCOLOGOS DEL OCCIDENTE S.A.S.</v>
          </cell>
          <cell r="M65" t="str">
            <v>NI 801000713</v>
          </cell>
          <cell r="N65" t="str">
            <v>MRS</v>
          </cell>
          <cell r="O65" t="str">
            <v>Pago por evento</v>
          </cell>
          <cell r="P65" t="str">
            <v>Consultas ambulatorias</v>
          </cell>
        </row>
        <row r="66">
          <cell r="B66" t="str">
            <v>RM77622</v>
          </cell>
          <cell r="C66" t="str">
            <v>Radicada</v>
          </cell>
          <cell r="D66">
            <v>45295.706653317895</v>
          </cell>
          <cell r="E66">
            <v>45296.506407175926</v>
          </cell>
          <cell r="F66">
            <v>45322.623584953704</v>
          </cell>
          <cell r="G66">
            <v>9721317</v>
          </cell>
          <cell r="H66">
            <v>60</v>
          </cell>
          <cell r="I66" t="str">
            <v>RISARALDA</v>
          </cell>
          <cell r="J66" t="str">
            <v>PEREIRA</v>
          </cell>
          <cell r="K66" t="str">
            <v>Demanda</v>
          </cell>
          <cell r="L66" t="str">
            <v>ONCOLOGOS DEL OCCIDENTE S.A.S.</v>
          </cell>
          <cell r="M66" t="str">
            <v>NI 801000713</v>
          </cell>
          <cell r="N66" t="str">
            <v>MRS</v>
          </cell>
          <cell r="O66" t="str">
            <v>Pago por evento</v>
          </cell>
          <cell r="P66" t="str">
            <v>Servicios ambulatorios</v>
          </cell>
        </row>
        <row r="67">
          <cell r="B67" t="str">
            <v>RM77632</v>
          </cell>
          <cell r="C67" t="str">
            <v>Devuelta</v>
          </cell>
          <cell r="D67">
            <v>45295.70668009259</v>
          </cell>
          <cell r="E67">
            <v>45296.510424537038</v>
          </cell>
          <cell r="G67">
            <v>86158</v>
          </cell>
          <cell r="H67">
            <v>60</v>
          </cell>
          <cell r="I67" t="str">
            <v>RISARALDA</v>
          </cell>
          <cell r="J67" t="str">
            <v>PEREIRA</v>
          </cell>
          <cell r="K67" t="str">
            <v>Demanda</v>
          </cell>
          <cell r="L67" t="str">
            <v>ONCOLOGOS DEL OCCIDENTE S.A.S.</v>
          </cell>
          <cell r="M67" t="str">
            <v>NI 801000713</v>
          </cell>
          <cell r="O67" t="str">
            <v>Pago por evento</v>
          </cell>
          <cell r="P67" t="str">
            <v>Consultas ambulatorias</v>
          </cell>
        </row>
        <row r="68">
          <cell r="B68" t="str">
            <v>RM77634</v>
          </cell>
          <cell r="C68" t="str">
            <v>Radicada</v>
          </cell>
          <cell r="D68">
            <v>45295.706713695989</v>
          </cell>
          <cell r="E68">
            <v>45296.457499918979</v>
          </cell>
          <cell r="F68">
            <v>45315.673129432871</v>
          </cell>
          <cell r="G68">
            <v>125592</v>
          </cell>
          <cell r="H68">
            <v>60</v>
          </cell>
          <cell r="I68" t="str">
            <v>RISARALDA</v>
          </cell>
          <cell r="J68" t="str">
            <v>PEREIRA</v>
          </cell>
          <cell r="K68" t="str">
            <v>Demanda</v>
          </cell>
          <cell r="L68" t="str">
            <v>ONCOLOGOS DEL OCCIDENTE S.A.S.</v>
          </cell>
          <cell r="M68" t="str">
            <v>NI 801000713</v>
          </cell>
          <cell r="N68" t="str">
            <v>RC</v>
          </cell>
          <cell r="O68" t="str">
            <v>Pago por evento</v>
          </cell>
          <cell r="P68" t="str">
            <v>Consultas ambulatorias</v>
          </cell>
        </row>
        <row r="69">
          <cell r="B69" t="str">
            <v>RM77644</v>
          </cell>
          <cell r="C69" t="str">
            <v>Radicada</v>
          </cell>
          <cell r="D69">
            <v>45295.706743287032</v>
          </cell>
          <cell r="E69">
            <v>45296.51198599537</v>
          </cell>
          <cell r="F69">
            <v>45315.680587303235</v>
          </cell>
          <cell r="G69">
            <v>187133</v>
          </cell>
          <cell r="H69">
            <v>60</v>
          </cell>
          <cell r="I69" t="str">
            <v>RISARALDA</v>
          </cell>
          <cell r="J69" t="str">
            <v>PEREIRA</v>
          </cell>
          <cell r="K69" t="str">
            <v>Demanda</v>
          </cell>
          <cell r="L69" t="str">
            <v>ONCOLOGOS DEL OCCIDENTE S.A.S.</v>
          </cell>
          <cell r="M69" t="str">
            <v>NI 801000713</v>
          </cell>
          <cell r="N69" t="str">
            <v>MRS</v>
          </cell>
          <cell r="O69" t="str">
            <v>Pago por evento</v>
          </cell>
          <cell r="P69" t="str">
            <v>Consultas ambulatorias</v>
          </cell>
        </row>
        <row r="70">
          <cell r="B70" t="str">
            <v>RM77651</v>
          </cell>
          <cell r="C70" t="str">
            <v>Radicada</v>
          </cell>
          <cell r="D70">
            <v>45295.706776967592</v>
          </cell>
          <cell r="E70">
            <v>45296.515125925922</v>
          </cell>
          <cell r="F70">
            <v>45315.686231678235</v>
          </cell>
          <cell r="G70">
            <v>231975</v>
          </cell>
          <cell r="H70">
            <v>60</v>
          </cell>
          <cell r="I70" t="str">
            <v>RISARALDA</v>
          </cell>
          <cell r="J70" t="str">
            <v>PEREIRA</v>
          </cell>
          <cell r="K70" t="str">
            <v>Demanda</v>
          </cell>
          <cell r="L70" t="str">
            <v>ONCOLOGOS DEL OCCIDENTE S.A.S.</v>
          </cell>
          <cell r="M70" t="str">
            <v>NI 801000713</v>
          </cell>
          <cell r="N70" t="str">
            <v>MRS</v>
          </cell>
          <cell r="O70" t="str">
            <v>Pago por evento</v>
          </cell>
          <cell r="P70" t="str">
            <v>Servicios ambulatorios</v>
          </cell>
        </row>
        <row r="71">
          <cell r="B71" t="str">
            <v>RM77668</v>
          </cell>
          <cell r="C71" t="str">
            <v>Radicada</v>
          </cell>
          <cell r="D71">
            <v>45295.706804861111</v>
          </cell>
          <cell r="E71">
            <v>45296.518103668983</v>
          </cell>
          <cell r="F71">
            <v>45322.622248344909</v>
          </cell>
          <cell r="G71">
            <v>9198378</v>
          </cell>
          <cell r="H71">
            <v>60</v>
          </cell>
          <cell r="I71" t="str">
            <v>RISARALDA</v>
          </cell>
          <cell r="J71" t="str">
            <v>PEREIRA</v>
          </cell>
          <cell r="K71" t="str">
            <v>Demanda</v>
          </cell>
          <cell r="L71" t="str">
            <v>ONCOLOGOS DEL OCCIDENTE S.A.S.</v>
          </cell>
          <cell r="M71" t="str">
            <v>NI 801000713</v>
          </cell>
          <cell r="N71" t="str">
            <v>MRS</v>
          </cell>
          <cell r="O71" t="str">
            <v>Pago por evento</v>
          </cell>
          <cell r="P71" t="str">
            <v>Servicios ambulatorios</v>
          </cell>
        </row>
        <row r="72">
          <cell r="B72" t="str">
            <v>RM77704</v>
          </cell>
          <cell r="C72" t="str">
            <v>Radicada</v>
          </cell>
          <cell r="D72">
            <v>45295.706832793214</v>
          </cell>
          <cell r="E72">
            <v>45296.520245717591</v>
          </cell>
          <cell r="F72">
            <v>45314.786174456014</v>
          </cell>
          <cell r="G72">
            <v>16784250</v>
          </cell>
          <cell r="H72">
            <v>60</v>
          </cell>
          <cell r="I72" t="str">
            <v>RISARALDA</v>
          </cell>
          <cell r="J72" t="str">
            <v>PEREIRA</v>
          </cell>
          <cell r="K72" t="str">
            <v>Demanda</v>
          </cell>
          <cell r="L72" t="str">
            <v>ONCOLOGOS DEL OCCIDENTE S.A.S.</v>
          </cell>
          <cell r="M72" t="str">
            <v>NI 801000713</v>
          </cell>
          <cell r="N72" t="str">
            <v>MRS</v>
          </cell>
          <cell r="O72" t="str">
            <v>Pago por evento</v>
          </cell>
          <cell r="P72" t="str">
            <v>Servicios ambulatorios</v>
          </cell>
        </row>
        <row r="73">
          <cell r="B73" t="str">
            <v>RM77730</v>
          </cell>
          <cell r="C73" t="str">
            <v>Radicada</v>
          </cell>
          <cell r="D73">
            <v>45295.706858950616</v>
          </cell>
          <cell r="E73">
            <v>45296.521536886576</v>
          </cell>
          <cell r="G73">
            <v>56533</v>
          </cell>
          <cell r="H73">
            <v>60</v>
          </cell>
          <cell r="I73" t="str">
            <v>RISARALDA</v>
          </cell>
          <cell r="J73" t="str">
            <v>PEREIRA</v>
          </cell>
          <cell r="K73" t="str">
            <v>Demanda</v>
          </cell>
          <cell r="L73" t="str">
            <v>ONCOLOGOS DEL OCCIDENTE S.A.S.</v>
          </cell>
          <cell r="M73" t="str">
            <v>NI 801000713</v>
          </cell>
          <cell r="N73" t="str">
            <v>MRS</v>
          </cell>
          <cell r="O73" t="str">
            <v>Pago por evento</v>
          </cell>
          <cell r="P73" t="str">
            <v>Consultas ambulatorias</v>
          </cell>
        </row>
        <row r="74">
          <cell r="B74" t="str">
            <v>RM77744</v>
          </cell>
          <cell r="C74" t="str">
            <v>Radicada</v>
          </cell>
          <cell r="D74">
            <v>45295.706893441362</v>
          </cell>
          <cell r="E74">
            <v>45296.523012152778</v>
          </cell>
          <cell r="F74">
            <v>45315.675938344903</v>
          </cell>
          <cell r="G74">
            <v>144600</v>
          </cell>
          <cell r="H74">
            <v>60</v>
          </cell>
          <cell r="I74" t="str">
            <v>RISARALDA</v>
          </cell>
          <cell r="J74" t="str">
            <v>PEREIRA</v>
          </cell>
          <cell r="K74" t="str">
            <v>Demanda</v>
          </cell>
          <cell r="L74" t="str">
            <v>ONCOLOGOS DEL OCCIDENTE S.A.S.</v>
          </cell>
          <cell r="M74" t="str">
            <v>NI 801000713</v>
          </cell>
          <cell r="N74" t="str">
            <v>MRS</v>
          </cell>
          <cell r="O74" t="str">
            <v>Pago por evento</v>
          </cell>
          <cell r="P74" t="str">
            <v>Consultas ambulatorias</v>
          </cell>
        </row>
        <row r="75">
          <cell r="B75" t="str">
            <v>RM77786</v>
          </cell>
          <cell r="C75" t="str">
            <v>Radicada</v>
          </cell>
          <cell r="D75">
            <v>45295.706923495367</v>
          </cell>
          <cell r="E75">
            <v>45296.524096493056</v>
          </cell>
          <cell r="G75">
            <v>484217</v>
          </cell>
          <cell r="H75">
            <v>60</v>
          </cell>
          <cell r="I75" t="str">
            <v>RISARALDA</v>
          </cell>
          <cell r="J75" t="str">
            <v>PEREIRA</v>
          </cell>
          <cell r="K75" t="str">
            <v>Demanda</v>
          </cell>
          <cell r="L75" t="str">
            <v>ONCOLOGOS DEL OCCIDENTE S.A.S.</v>
          </cell>
          <cell r="M75" t="str">
            <v>NI 801000713</v>
          </cell>
          <cell r="N75" t="str">
            <v>MRS</v>
          </cell>
          <cell r="O75" t="str">
            <v>Pago por evento</v>
          </cell>
          <cell r="P75" t="str">
            <v>Servicios ambulatorios</v>
          </cell>
        </row>
        <row r="76">
          <cell r="B76" t="str">
            <v>RM77844</v>
          </cell>
          <cell r="C76" t="str">
            <v>Devuelta</v>
          </cell>
          <cell r="D76">
            <v>45295.706960570991</v>
          </cell>
          <cell r="E76">
            <v>45296.525893321756</v>
          </cell>
          <cell r="G76">
            <v>157665</v>
          </cell>
          <cell r="H76">
            <v>60</v>
          </cell>
          <cell r="I76" t="str">
            <v>RISARALDA</v>
          </cell>
          <cell r="J76" t="str">
            <v>PEREIRA</v>
          </cell>
          <cell r="K76" t="str">
            <v>Demanda</v>
          </cell>
          <cell r="L76" t="str">
            <v>ONCOLOGOS DEL OCCIDENTE S.A.S.</v>
          </cell>
          <cell r="M76" t="str">
            <v>NI 801000713</v>
          </cell>
          <cell r="O76" t="str">
            <v>Pago por evento</v>
          </cell>
          <cell r="P76" t="str">
            <v>Consultas ambulatorias</v>
          </cell>
        </row>
        <row r="77">
          <cell r="B77" t="str">
            <v>RC21371</v>
          </cell>
          <cell r="C77" t="str">
            <v>Radicada</v>
          </cell>
          <cell r="D77">
            <v>45295.707002237657</v>
          </cell>
          <cell r="E77">
            <v>45296.639231863424</v>
          </cell>
          <cell r="G77">
            <v>52770</v>
          </cell>
          <cell r="H77">
            <v>60</v>
          </cell>
          <cell r="I77" t="str">
            <v>RISARALDA</v>
          </cell>
          <cell r="J77" t="str">
            <v>PEREIRA</v>
          </cell>
          <cell r="K77" t="str">
            <v>Demanda</v>
          </cell>
          <cell r="L77" t="str">
            <v>ONCOLOGOS DEL OCCIDENTE S.A.S.</v>
          </cell>
          <cell r="M77" t="str">
            <v>NI 801000713</v>
          </cell>
          <cell r="N77" t="str">
            <v>MRS</v>
          </cell>
          <cell r="O77" t="str">
            <v>Pago por evento</v>
          </cell>
          <cell r="P77" t="str">
            <v>Consultas ambulatorias</v>
          </cell>
        </row>
        <row r="78">
          <cell r="B78" t="str">
            <v>RM77860</v>
          </cell>
          <cell r="C78" t="str">
            <v>Radicada</v>
          </cell>
          <cell r="D78">
            <v>45295.707035493819</v>
          </cell>
          <cell r="E78">
            <v>45296.527087268514</v>
          </cell>
          <cell r="G78">
            <v>894854</v>
          </cell>
          <cell r="H78">
            <v>60</v>
          </cell>
          <cell r="I78" t="str">
            <v>RISARALDA</v>
          </cell>
          <cell r="J78" t="str">
            <v>PEREIRA</v>
          </cell>
          <cell r="K78" t="str">
            <v>Demanda</v>
          </cell>
          <cell r="L78" t="str">
            <v>ONCOLOGOS DEL OCCIDENTE S.A.S.</v>
          </cell>
          <cell r="M78" t="str">
            <v>NI 801000713</v>
          </cell>
          <cell r="N78" t="str">
            <v>MRS</v>
          </cell>
          <cell r="O78" t="str">
            <v>Pago por evento</v>
          </cell>
          <cell r="P78" t="str">
            <v>Servicios ambulatorios</v>
          </cell>
        </row>
        <row r="79">
          <cell r="B79" t="str">
            <v>RM77893</v>
          </cell>
          <cell r="C79" t="str">
            <v>Radicada</v>
          </cell>
          <cell r="D79">
            <v>45295.707064660492</v>
          </cell>
          <cell r="E79">
            <v>45296.529600694441</v>
          </cell>
          <cell r="G79">
            <v>289200</v>
          </cell>
          <cell r="H79">
            <v>60</v>
          </cell>
          <cell r="I79" t="str">
            <v>RISARALDA</v>
          </cell>
          <cell r="J79" t="str">
            <v>PEREIRA</v>
          </cell>
          <cell r="K79" t="str">
            <v>Demanda</v>
          </cell>
          <cell r="L79" t="str">
            <v>ONCOLOGOS DEL OCCIDENTE S.A.S.</v>
          </cell>
          <cell r="M79" t="str">
            <v>NI 801000713</v>
          </cell>
          <cell r="N79" t="str">
            <v>MRS</v>
          </cell>
          <cell r="O79" t="str">
            <v>Pago por evento</v>
          </cell>
          <cell r="P79" t="str">
            <v>Servicios ambulatorios</v>
          </cell>
        </row>
        <row r="80">
          <cell r="B80" t="str">
            <v>RM77894</v>
          </cell>
          <cell r="C80" t="str">
            <v>Radicada</v>
          </cell>
          <cell r="D80">
            <v>45295.707094405858</v>
          </cell>
          <cell r="E80">
            <v>45296.531301122683</v>
          </cell>
          <cell r="G80">
            <v>289200</v>
          </cell>
          <cell r="H80">
            <v>60</v>
          </cell>
          <cell r="I80" t="str">
            <v>RISARALDA</v>
          </cell>
          <cell r="J80" t="str">
            <v>PEREIRA</v>
          </cell>
          <cell r="K80" t="str">
            <v>Demanda</v>
          </cell>
          <cell r="L80" t="str">
            <v>ONCOLOGOS DEL OCCIDENTE S.A.S.</v>
          </cell>
          <cell r="M80" t="str">
            <v>NI 801000713</v>
          </cell>
          <cell r="N80" t="str">
            <v>MRS</v>
          </cell>
          <cell r="O80" t="str">
            <v>Pago por evento</v>
          </cell>
          <cell r="P80" t="str">
            <v>Servicios ambulatorios</v>
          </cell>
        </row>
        <row r="81">
          <cell r="B81" t="str">
            <v>RM77896</v>
          </cell>
          <cell r="C81" t="str">
            <v>Radicada</v>
          </cell>
          <cell r="D81">
            <v>45295.707121720676</v>
          </cell>
          <cell r="E81">
            <v>45296.533171180556</v>
          </cell>
          <cell r="F81">
            <v>45322.607879745367</v>
          </cell>
          <cell r="G81">
            <v>5221290</v>
          </cell>
          <cell r="H81">
            <v>60</v>
          </cell>
          <cell r="I81" t="str">
            <v>RISARALDA</v>
          </cell>
          <cell r="J81" t="str">
            <v>PEREIRA</v>
          </cell>
          <cell r="K81" t="str">
            <v>Demanda</v>
          </cell>
          <cell r="L81" t="str">
            <v>ONCOLOGOS DEL OCCIDENTE S.A.S.</v>
          </cell>
          <cell r="M81" t="str">
            <v>NI 801000713</v>
          </cell>
          <cell r="N81" t="str">
            <v>MRS</v>
          </cell>
          <cell r="O81" t="str">
            <v>Pago por evento</v>
          </cell>
          <cell r="P81" t="str">
            <v>Consultas ambulatorias</v>
          </cell>
        </row>
        <row r="82">
          <cell r="B82" t="str">
            <v>RM77936</v>
          </cell>
          <cell r="C82" t="str">
            <v>Radicada</v>
          </cell>
          <cell r="D82">
            <v>45295.707148919748</v>
          </cell>
          <cell r="E82">
            <v>45296.461312499996</v>
          </cell>
          <cell r="F82">
            <v>45322.691381793979</v>
          </cell>
          <cell r="G82">
            <v>2106576</v>
          </cell>
          <cell r="H82">
            <v>60</v>
          </cell>
          <cell r="I82" t="str">
            <v>RISARALDA</v>
          </cell>
          <cell r="J82" t="str">
            <v>PEREIRA</v>
          </cell>
          <cell r="K82" t="str">
            <v>Demanda</v>
          </cell>
          <cell r="L82" t="str">
            <v>ONCOLOGOS DEL OCCIDENTE S.A.S.</v>
          </cell>
          <cell r="M82" t="str">
            <v>NI 801000713</v>
          </cell>
          <cell r="N82" t="str">
            <v>RC</v>
          </cell>
          <cell r="O82" t="str">
            <v>Pago por evento</v>
          </cell>
          <cell r="P82" t="str">
            <v>Servicios ambulatorios</v>
          </cell>
        </row>
        <row r="83">
          <cell r="B83" t="str">
            <v>RM77938</v>
          </cell>
          <cell r="C83" t="str">
            <v>Radicada</v>
          </cell>
          <cell r="D83">
            <v>45295.707179861107</v>
          </cell>
          <cell r="E83">
            <v>45296.464652812501</v>
          </cell>
          <cell r="F83">
            <v>45316.406856597219</v>
          </cell>
          <cell r="G83">
            <v>2118370</v>
          </cell>
          <cell r="H83">
            <v>60</v>
          </cell>
          <cell r="I83" t="str">
            <v>RISARALDA</v>
          </cell>
          <cell r="J83" t="str">
            <v>PEREIRA</v>
          </cell>
          <cell r="K83" t="str">
            <v>Demanda</v>
          </cell>
          <cell r="L83" t="str">
            <v>ONCOLOGOS DEL OCCIDENTE S.A.S.</v>
          </cell>
          <cell r="M83" t="str">
            <v>NI 801000713</v>
          </cell>
          <cell r="N83" t="str">
            <v>RC</v>
          </cell>
          <cell r="O83" t="str">
            <v>Pago por evento</v>
          </cell>
          <cell r="P83" t="str">
            <v>Servicios ambulatorios</v>
          </cell>
        </row>
        <row r="84">
          <cell r="B84" t="str">
            <v>RM77970</v>
          </cell>
          <cell r="C84" t="str">
            <v>Radicada</v>
          </cell>
          <cell r="D84">
            <v>45295.707208950618</v>
          </cell>
          <cell r="E84">
            <v>45296.535477546291</v>
          </cell>
          <cell r="F84">
            <v>45315.495685532405</v>
          </cell>
          <cell r="G84">
            <v>4980</v>
          </cell>
          <cell r="H84">
            <v>60</v>
          </cell>
          <cell r="I84" t="str">
            <v>RISARALDA</v>
          </cell>
          <cell r="J84" t="str">
            <v>PEREIRA</v>
          </cell>
          <cell r="K84" t="str">
            <v>Demanda</v>
          </cell>
          <cell r="L84" t="str">
            <v>ONCOLOGOS DEL OCCIDENTE S.A.S.</v>
          </cell>
          <cell r="M84" t="str">
            <v>NI 801000713</v>
          </cell>
          <cell r="N84" t="str">
            <v>MRS</v>
          </cell>
          <cell r="O84" t="str">
            <v>Pago por evento</v>
          </cell>
          <cell r="P84" t="str">
            <v>Consultas ambulatorias</v>
          </cell>
        </row>
        <row r="85">
          <cell r="B85" t="str">
            <v>RM77971</v>
          </cell>
          <cell r="C85" t="str">
            <v>Radicada</v>
          </cell>
          <cell r="D85">
            <v>45295.70724293981</v>
          </cell>
          <cell r="E85">
            <v>45296.536636458331</v>
          </cell>
          <cell r="G85">
            <v>56533</v>
          </cell>
          <cell r="H85">
            <v>60</v>
          </cell>
          <cell r="I85" t="str">
            <v>RISARALDA</v>
          </cell>
          <cell r="J85" t="str">
            <v>PEREIRA</v>
          </cell>
          <cell r="K85" t="str">
            <v>Demanda</v>
          </cell>
          <cell r="L85" t="str">
            <v>ONCOLOGOS DEL OCCIDENTE S.A.S.</v>
          </cell>
          <cell r="M85" t="str">
            <v>NI 801000713</v>
          </cell>
          <cell r="N85" t="str">
            <v>MRS</v>
          </cell>
          <cell r="O85" t="str">
            <v>Pago por evento</v>
          </cell>
          <cell r="P85" t="str">
            <v>Consultas ambulatorias</v>
          </cell>
        </row>
        <row r="86">
          <cell r="B86" t="str">
            <v>RM77976</v>
          </cell>
          <cell r="C86" t="str">
            <v>Radicada</v>
          </cell>
          <cell r="D86">
            <v>45295.707271141968</v>
          </cell>
          <cell r="E86">
            <v>45296.538802314812</v>
          </cell>
          <cell r="F86">
            <v>45322.609561226847</v>
          </cell>
          <cell r="G86">
            <v>5520716</v>
          </cell>
          <cell r="H86">
            <v>60</v>
          </cell>
          <cell r="I86" t="str">
            <v>RISARALDA</v>
          </cell>
          <cell r="J86" t="str">
            <v>PEREIRA</v>
          </cell>
          <cell r="K86" t="str">
            <v>Demanda</v>
          </cell>
          <cell r="L86" t="str">
            <v>ONCOLOGOS DEL OCCIDENTE S.A.S.</v>
          </cell>
          <cell r="M86" t="str">
            <v>NI 801000713</v>
          </cell>
          <cell r="N86" t="str">
            <v>MRS</v>
          </cell>
          <cell r="O86" t="str">
            <v>Pago por evento</v>
          </cell>
          <cell r="P86" t="str">
            <v>Servicios ambulatorios</v>
          </cell>
        </row>
        <row r="87">
          <cell r="B87" t="str">
            <v>RM77979</v>
          </cell>
          <cell r="C87" t="str">
            <v>Radicada</v>
          </cell>
          <cell r="D87">
            <v>45295.707308487654</v>
          </cell>
          <cell r="E87">
            <v>45296.467430358796</v>
          </cell>
          <cell r="F87">
            <v>45315.489262499999</v>
          </cell>
          <cell r="G87">
            <v>49990</v>
          </cell>
          <cell r="H87">
            <v>60</v>
          </cell>
          <cell r="I87" t="str">
            <v>RISARALDA</v>
          </cell>
          <cell r="J87" t="str">
            <v>PEREIRA</v>
          </cell>
          <cell r="K87" t="str">
            <v>Demanda</v>
          </cell>
          <cell r="L87" t="str">
            <v>ONCOLOGOS DEL OCCIDENTE S.A.S.</v>
          </cell>
          <cell r="M87" t="str">
            <v>NI 801000713</v>
          </cell>
          <cell r="N87" t="str">
            <v>RC</v>
          </cell>
          <cell r="O87" t="str">
            <v>Pago por evento</v>
          </cell>
          <cell r="P87" t="str">
            <v>Consultas ambulatorias</v>
          </cell>
        </row>
        <row r="88">
          <cell r="B88" t="str">
            <v>RM77980</v>
          </cell>
          <cell r="C88" t="str">
            <v>Radicada</v>
          </cell>
          <cell r="D88">
            <v>45295.70734251543</v>
          </cell>
          <cell r="E88">
            <v>45296.474248229162</v>
          </cell>
          <cell r="F88">
            <v>45335.876364039352</v>
          </cell>
          <cell r="G88">
            <v>20143047</v>
          </cell>
          <cell r="H88">
            <v>60</v>
          </cell>
          <cell r="I88" t="str">
            <v>RISARALDA</v>
          </cell>
          <cell r="J88" t="str">
            <v>PEREIRA</v>
          </cell>
          <cell r="K88" t="str">
            <v>Demanda</v>
          </cell>
          <cell r="L88" t="str">
            <v>ONCOLOGOS DEL OCCIDENTE S.A.S.</v>
          </cell>
          <cell r="M88" t="str">
            <v>NI 801000713</v>
          </cell>
          <cell r="N88" t="str">
            <v>RC</v>
          </cell>
          <cell r="O88" t="str">
            <v>Pago por evento</v>
          </cell>
          <cell r="P88" t="str">
            <v>Servicios hospitalarios</v>
          </cell>
        </row>
        <row r="89">
          <cell r="B89" t="str">
            <v>RM78052</v>
          </cell>
          <cell r="C89" t="str">
            <v>Radicada</v>
          </cell>
          <cell r="D89">
            <v>45295.707409452152</v>
          </cell>
          <cell r="E89">
            <v>45296.485815162036</v>
          </cell>
          <cell r="F89">
            <v>45322.616608020835</v>
          </cell>
          <cell r="G89">
            <v>6182275</v>
          </cell>
          <cell r="H89">
            <v>60</v>
          </cell>
          <cell r="I89" t="str">
            <v>RISARALDA</v>
          </cell>
          <cell r="J89" t="str">
            <v>PEREIRA</v>
          </cell>
          <cell r="K89" t="str">
            <v>Demanda</v>
          </cell>
          <cell r="L89" t="str">
            <v>ONCOLOGOS DEL OCCIDENTE S.A.S.</v>
          </cell>
          <cell r="M89" t="str">
            <v>NI 801000713</v>
          </cell>
          <cell r="N89" t="str">
            <v>RC</v>
          </cell>
          <cell r="O89" t="str">
            <v>Pago por evento</v>
          </cell>
          <cell r="P89" t="str">
            <v>Servicios ambulatorios</v>
          </cell>
        </row>
        <row r="90">
          <cell r="B90" t="str">
            <v>RM78055</v>
          </cell>
          <cell r="C90" t="str">
            <v>Radicada</v>
          </cell>
          <cell r="D90">
            <v>45295.707440547842</v>
          </cell>
          <cell r="E90">
            <v>45296.54283799768</v>
          </cell>
          <cell r="G90">
            <v>338957</v>
          </cell>
          <cell r="H90">
            <v>60</v>
          </cell>
          <cell r="I90" t="str">
            <v>RISARALDA</v>
          </cell>
          <cell r="J90" t="str">
            <v>PEREIRA</v>
          </cell>
          <cell r="K90" t="str">
            <v>Demanda</v>
          </cell>
          <cell r="L90" t="str">
            <v>ONCOLOGOS DEL OCCIDENTE S.A.S.</v>
          </cell>
          <cell r="M90" t="str">
            <v>NI 801000713</v>
          </cell>
          <cell r="N90" t="str">
            <v>MRS</v>
          </cell>
          <cell r="O90" t="str">
            <v>Pago por evento</v>
          </cell>
          <cell r="P90" t="str">
            <v>Servicios ambulatorios</v>
          </cell>
        </row>
        <row r="91">
          <cell r="B91" t="str">
            <v>RM78057</v>
          </cell>
          <cell r="C91" t="str">
            <v>Radicada</v>
          </cell>
          <cell r="D91">
            <v>45295.707473456787</v>
          </cell>
          <cell r="E91">
            <v>45296.612284143514</v>
          </cell>
          <cell r="F91">
            <v>45329.680187418977</v>
          </cell>
          <cell r="G91">
            <v>38291040</v>
          </cell>
          <cell r="H91">
            <v>60</v>
          </cell>
          <cell r="I91" t="str">
            <v>RISARALDA</v>
          </cell>
          <cell r="J91" t="str">
            <v>PEREIRA</v>
          </cell>
          <cell r="K91" t="str">
            <v>Demanda</v>
          </cell>
          <cell r="L91" t="str">
            <v>ONCOLOGOS DEL OCCIDENTE S.A.S.</v>
          </cell>
          <cell r="M91" t="str">
            <v>NI 801000713</v>
          </cell>
          <cell r="N91" t="str">
            <v>MRS</v>
          </cell>
          <cell r="O91" t="str">
            <v>Pago por evento</v>
          </cell>
          <cell r="P91" t="str">
            <v>Servicios hospitalarios</v>
          </cell>
        </row>
        <row r="92">
          <cell r="B92" t="str">
            <v>RM78093</v>
          </cell>
          <cell r="C92" t="str">
            <v>Radicada</v>
          </cell>
          <cell r="D92">
            <v>45295.707505709877</v>
          </cell>
          <cell r="E92">
            <v>45296.493097534723</v>
          </cell>
          <cell r="F92">
            <v>45315.660141932865</v>
          </cell>
          <cell r="G92">
            <v>87990</v>
          </cell>
          <cell r="H92">
            <v>60</v>
          </cell>
          <cell r="I92" t="str">
            <v>RISARALDA</v>
          </cell>
          <cell r="J92" t="str">
            <v>PEREIRA</v>
          </cell>
          <cell r="K92" t="str">
            <v>Demanda</v>
          </cell>
          <cell r="L92" t="str">
            <v>ONCOLOGOS DEL OCCIDENTE S.A.S.</v>
          </cell>
          <cell r="M92" t="str">
            <v>NI 801000713</v>
          </cell>
          <cell r="N92" t="str">
            <v>RC</v>
          </cell>
          <cell r="O92" t="str">
            <v>Pago por evento</v>
          </cell>
          <cell r="P92" t="str">
            <v>Consultas ambulatorias</v>
          </cell>
        </row>
        <row r="93">
          <cell r="B93" t="str">
            <v>RM77899</v>
          </cell>
          <cell r="C93" t="str">
            <v>Radicada</v>
          </cell>
          <cell r="D93">
            <v>45296.545340470671</v>
          </cell>
          <cell r="E93">
            <v>45296.606622071755</v>
          </cell>
          <cell r="G93">
            <v>567239</v>
          </cell>
          <cell r="H93">
            <v>60</v>
          </cell>
          <cell r="I93" t="str">
            <v>RISARALDA</v>
          </cell>
          <cell r="J93" t="str">
            <v>PEREIRA</v>
          </cell>
          <cell r="K93" t="str">
            <v>Demanda</v>
          </cell>
          <cell r="L93" t="str">
            <v>ONCOLOGOS DEL OCCIDENTE S.A.S.</v>
          </cell>
          <cell r="M93" t="str">
            <v>NI 801000713</v>
          </cell>
          <cell r="N93" t="str">
            <v>MRS</v>
          </cell>
          <cell r="O93" t="str">
            <v>Pago por evento</v>
          </cell>
          <cell r="P93" t="str">
            <v>Servicios ambulatorios</v>
          </cell>
        </row>
        <row r="94">
          <cell r="B94" t="str">
            <v>RM78021</v>
          </cell>
          <cell r="C94" t="str">
            <v>Radicada</v>
          </cell>
          <cell r="D94">
            <v>45296.545372145061</v>
          </cell>
          <cell r="E94">
            <v>45296.60791770833</v>
          </cell>
          <cell r="G94">
            <v>56533</v>
          </cell>
          <cell r="H94">
            <v>60</v>
          </cell>
          <cell r="I94" t="str">
            <v>RISARALDA</v>
          </cell>
          <cell r="J94" t="str">
            <v>PEREIRA</v>
          </cell>
          <cell r="K94" t="str">
            <v>Demanda</v>
          </cell>
          <cell r="L94" t="str">
            <v>ONCOLOGOS DEL OCCIDENTE S.A.S.</v>
          </cell>
          <cell r="M94" t="str">
            <v>NI 801000713</v>
          </cell>
          <cell r="N94" t="str">
            <v>MRS</v>
          </cell>
          <cell r="O94" t="str">
            <v>Pago por evento</v>
          </cell>
          <cell r="P94" t="str">
            <v>Consultas ambulatorias</v>
          </cell>
        </row>
        <row r="95">
          <cell r="B95" t="str">
            <v>RC16229</v>
          </cell>
          <cell r="C95" t="str">
            <v>Radicada</v>
          </cell>
          <cell r="D95">
            <v>45301.605976388884</v>
          </cell>
          <cell r="E95">
            <v>45301.632099884257</v>
          </cell>
          <cell r="F95">
            <v>45315.661730092594</v>
          </cell>
          <cell r="G95">
            <v>107733</v>
          </cell>
          <cell r="H95">
            <v>55</v>
          </cell>
          <cell r="I95" t="str">
            <v>RISARALDA</v>
          </cell>
          <cell r="J95" t="str">
            <v>PEREIRA</v>
          </cell>
          <cell r="K95" t="str">
            <v>Demanda</v>
          </cell>
          <cell r="L95" t="str">
            <v>ONCOLOGOS DEL OCCIDENTE S.A.S.</v>
          </cell>
          <cell r="M95" t="str">
            <v>NI 801000713</v>
          </cell>
          <cell r="N95" t="str">
            <v>MRS</v>
          </cell>
          <cell r="O95" t="str">
            <v>Pago por evento</v>
          </cell>
          <cell r="P95" t="str">
            <v>Consultas ambulatorias</v>
          </cell>
        </row>
        <row r="96">
          <cell r="B96" t="str">
            <v>RC16231</v>
          </cell>
          <cell r="C96" t="str">
            <v>Radicada</v>
          </cell>
          <cell r="D96">
            <v>45301.611591512337</v>
          </cell>
          <cell r="E96">
            <v>45301.634314583331</v>
          </cell>
          <cell r="G96">
            <v>64500</v>
          </cell>
          <cell r="H96">
            <v>55</v>
          </cell>
          <cell r="I96" t="str">
            <v>RISARALDA</v>
          </cell>
          <cell r="J96" t="str">
            <v>PEREIRA</v>
          </cell>
          <cell r="K96" t="str">
            <v>Demanda</v>
          </cell>
          <cell r="L96" t="str">
            <v>ONCOLOGOS DEL OCCIDENTE S.A.S.</v>
          </cell>
          <cell r="M96" t="str">
            <v>NI 801000713</v>
          </cell>
          <cell r="N96" t="str">
            <v>MRS</v>
          </cell>
          <cell r="O96" t="str">
            <v>Pago por evento</v>
          </cell>
          <cell r="P96" t="str">
            <v>Consultas ambulatorias</v>
          </cell>
        </row>
        <row r="97">
          <cell r="B97" t="str">
            <v>RC16232</v>
          </cell>
          <cell r="C97" t="str">
            <v>Radicada</v>
          </cell>
          <cell r="D97">
            <v>45301.615802739194</v>
          </cell>
          <cell r="E97">
            <v>45301.637889849539</v>
          </cell>
          <cell r="G97">
            <v>52770</v>
          </cell>
          <cell r="H97">
            <v>55</v>
          </cell>
          <cell r="I97" t="str">
            <v>RISARALDA</v>
          </cell>
          <cell r="J97" t="str">
            <v>PEREIRA</v>
          </cell>
          <cell r="K97" t="str">
            <v>Demanda</v>
          </cell>
          <cell r="L97" t="str">
            <v>ONCOLOGOS DEL OCCIDENTE S.A.S.</v>
          </cell>
          <cell r="M97" t="str">
            <v>NI 801000713</v>
          </cell>
          <cell r="N97" t="str">
            <v>MRS</v>
          </cell>
          <cell r="O97" t="str">
            <v>Pago por evento</v>
          </cell>
          <cell r="P97" t="str">
            <v>Consultas ambulatorias</v>
          </cell>
        </row>
        <row r="98">
          <cell r="B98" t="str">
            <v>RC16221</v>
          </cell>
          <cell r="C98" t="str">
            <v>Radicada</v>
          </cell>
          <cell r="D98">
            <v>45301.616540972223</v>
          </cell>
          <cell r="E98">
            <v>45301.639859409719</v>
          </cell>
          <cell r="G98">
            <v>64500</v>
          </cell>
          <cell r="H98">
            <v>55</v>
          </cell>
          <cell r="I98" t="str">
            <v>RISARALDA</v>
          </cell>
          <cell r="J98" t="str">
            <v>PEREIRA</v>
          </cell>
          <cell r="K98" t="str">
            <v>Demanda</v>
          </cell>
          <cell r="L98" t="str">
            <v>ONCOLOGOS DEL OCCIDENTE S.A.S.</v>
          </cell>
          <cell r="M98" t="str">
            <v>NI 801000713</v>
          </cell>
          <cell r="N98" t="str">
            <v>RC</v>
          </cell>
          <cell r="O98" t="str">
            <v>Pago por evento</v>
          </cell>
          <cell r="P98" t="str">
            <v>Consultas ambulatorias</v>
          </cell>
        </row>
        <row r="99">
          <cell r="B99" t="str">
            <v>RC16217</v>
          </cell>
          <cell r="C99" t="str">
            <v>Devuelta</v>
          </cell>
          <cell r="D99">
            <v>45301.618859915121</v>
          </cell>
          <cell r="E99">
            <v>45301.62172265046</v>
          </cell>
          <cell r="G99">
            <v>56946</v>
          </cell>
          <cell r="H99">
            <v>55</v>
          </cell>
          <cell r="I99" t="str">
            <v>RISARALDA</v>
          </cell>
          <cell r="J99" t="str">
            <v>PEREIRA</v>
          </cell>
          <cell r="K99" t="str">
            <v>Demanda</v>
          </cell>
          <cell r="L99" t="str">
            <v>ONCOLOGOS DEL OCCIDENTE S.A.S.</v>
          </cell>
          <cell r="M99" t="str">
            <v>NI 801000713</v>
          </cell>
          <cell r="O99" t="str">
            <v>Pago por evento</v>
          </cell>
          <cell r="P99" t="str">
            <v>Consultas ambulatorias</v>
          </cell>
        </row>
        <row r="100">
          <cell r="B100" t="str">
            <v>RC16218</v>
          </cell>
          <cell r="C100" t="str">
            <v>Radicada</v>
          </cell>
          <cell r="D100">
            <v>45301.66812037037</v>
          </cell>
          <cell r="E100">
            <v>45301.668769363423</v>
          </cell>
          <cell r="G100">
            <v>56946</v>
          </cell>
          <cell r="H100">
            <v>55</v>
          </cell>
          <cell r="I100" t="str">
            <v>RISARALDA</v>
          </cell>
          <cell r="J100" t="str">
            <v>PEREIRA</v>
          </cell>
          <cell r="K100" t="str">
            <v>Demanda</v>
          </cell>
          <cell r="L100" t="str">
            <v>ONCOLOGOS DEL OCCIDENTE S.A.S.</v>
          </cell>
          <cell r="M100" t="str">
            <v>NI 801000713</v>
          </cell>
          <cell r="N100" t="str">
            <v>MRS</v>
          </cell>
          <cell r="O100" t="str">
            <v>Pago por evento</v>
          </cell>
          <cell r="P100" t="str">
            <v>Consultas ambulatorias</v>
          </cell>
        </row>
        <row r="101">
          <cell r="B101" t="str">
            <v>RC16214</v>
          </cell>
          <cell r="C101" t="str">
            <v>Radicada</v>
          </cell>
          <cell r="D101">
            <v>45301.669050655859</v>
          </cell>
          <cell r="E101">
            <v>45301.669680787032</v>
          </cell>
          <cell r="G101">
            <v>79049</v>
          </cell>
          <cell r="H101">
            <v>55</v>
          </cell>
          <cell r="I101" t="str">
            <v>RISARALDA</v>
          </cell>
          <cell r="J101" t="str">
            <v>PEREIRA</v>
          </cell>
          <cell r="K101" t="str">
            <v>Demanda</v>
          </cell>
          <cell r="L101" t="str">
            <v>ONCOLOGOS DEL OCCIDENTE S.A.S.</v>
          </cell>
          <cell r="M101" t="str">
            <v>NI 801000713</v>
          </cell>
          <cell r="N101" t="str">
            <v>MRS</v>
          </cell>
          <cell r="O101" t="str">
            <v>Pago por evento</v>
          </cell>
          <cell r="P101" t="str">
            <v>Consultas ambulatorias</v>
          </cell>
        </row>
        <row r="102">
          <cell r="B102" t="str">
            <v>RC16220</v>
          </cell>
          <cell r="C102" t="str">
            <v>Radicada</v>
          </cell>
          <cell r="D102">
            <v>45301.669955439815</v>
          </cell>
          <cell r="E102">
            <v>45301.670672881941</v>
          </cell>
          <cell r="G102">
            <v>52770</v>
          </cell>
          <cell r="H102">
            <v>55</v>
          </cell>
          <cell r="I102" t="str">
            <v>RISARALDA</v>
          </cell>
          <cell r="J102" t="str">
            <v>PEREIRA</v>
          </cell>
          <cell r="K102" t="str">
            <v>Demanda</v>
          </cell>
          <cell r="L102" t="str">
            <v>ONCOLOGOS DEL OCCIDENTE S.A.S.</v>
          </cell>
          <cell r="M102" t="str">
            <v>NI 801000713</v>
          </cell>
          <cell r="N102" t="str">
            <v>RC</v>
          </cell>
          <cell r="O102" t="str">
            <v>Pago por evento</v>
          </cell>
          <cell r="P102" t="str">
            <v>Consultas ambulatorias</v>
          </cell>
        </row>
        <row r="103">
          <cell r="B103" t="str">
            <v>RC16216</v>
          </cell>
          <cell r="C103" t="str">
            <v>Radicada</v>
          </cell>
          <cell r="D103">
            <v>45301.671046682102</v>
          </cell>
          <cell r="E103">
            <v>45301.671647916664</v>
          </cell>
          <cell r="G103">
            <v>64500</v>
          </cell>
          <cell r="H103">
            <v>55</v>
          </cell>
          <cell r="I103" t="str">
            <v>RISARALDA</v>
          </cell>
          <cell r="J103" t="str">
            <v>PEREIRA</v>
          </cell>
          <cell r="K103" t="str">
            <v>Demanda</v>
          </cell>
          <cell r="L103" t="str">
            <v>ONCOLOGOS DEL OCCIDENTE S.A.S.</v>
          </cell>
          <cell r="M103" t="str">
            <v>NI 801000713</v>
          </cell>
          <cell r="N103" t="str">
            <v>MRS</v>
          </cell>
          <cell r="O103" t="str">
            <v>Pago por evento</v>
          </cell>
          <cell r="P103" t="str">
            <v>Consultas ambulatorias</v>
          </cell>
        </row>
        <row r="104">
          <cell r="B104" t="str">
            <v>RC16213</v>
          </cell>
          <cell r="C104" t="str">
            <v>Radicada</v>
          </cell>
          <cell r="D104">
            <v>45301.671838233029</v>
          </cell>
          <cell r="E104">
            <v>45301.672635648145</v>
          </cell>
          <cell r="G104">
            <v>64500</v>
          </cell>
          <cell r="H104">
            <v>55</v>
          </cell>
          <cell r="I104" t="str">
            <v>RISARALDA</v>
          </cell>
          <cell r="J104" t="str">
            <v>PEREIRA</v>
          </cell>
          <cell r="K104" t="str">
            <v>Demanda</v>
          </cell>
          <cell r="L104" t="str">
            <v>ONCOLOGOS DEL OCCIDENTE S.A.S.</v>
          </cell>
          <cell r="M104" t="str">
            <v>NI 801000713</v>
          </cell>
          <cell r="N104" t="str">
            <v>MRS</v>
          </cell>
          <cell r="O104" t="str">
            <v>Pago por evento</v>
          </cell>
          <cell r="P104" t="str">
            <v>Consultas ambulatorias</v>
          </cell>
        </row>
        <row r="105">
          <cell r="B105" t="str">
            <v>RC16205</v>
          </cell>
          <cell r="C105" t="str">
            <v>Devuelta</v>
          </cell>
          <cell r="D105">
            <v>45301.672969328705</v>
          </cell>
          <cell r="E105">
            <v>45301.673512766203</v>
          </cell>
          <cell r="G105">
            <v>56946</v>
          </cell>
          <cell r="H105">
            <v>55</v>
          </cell>
          <cell r="I105" t="str">
            <v>RISARALDA</v>
          </cell>
          <cell r="J105" t="str">
            <v>PEREIRA</v>
          </cell>
          <cell r="K105" t="str">
            <v>Demanda</v>
          </cell>
          <cell r="L105" t="str">
            <v>ONCOLOGOS DEL OCCIDENTE S.A.S.</v>
          </cell>
          <cell r="M105" t="str">
            <v>NI 801000713</v>
          </cell>
          <cell r="O105" t="str">
            <v>Pago por evento</v>
          </cell>
          <cell r="P105" t="str">
            <v>Consultas ambulatorias</v>
          </cell>
        </row>
        <row r="106">
          <cell r="B106" t="str">
            <v>RC16191</v>
          </cell>
          <cell r="C106" t="str">
            <v>Devuelta</v>
          </cell>
          <cell r="D106">
            <v>45301.673769212961</v>
          </cell>
          <cell r="E106">
            <v>45301.674398993055</v>
          </cell>
          <cell r="G106">
            <v>64500</v>
          </cell>
          <cell r="H106">
            <v>55</v>
          </cell>
          <cell r="I106" t="str">
            <v>RISARALDA</v>
          </cell>
          <cell r="J106" t="str">
            <v>PEREIRA</v>
          </cell>
          <cell r="K106" t="str">
            <v>Demanda</v>
          </cell>
          <cell r="L106" t="str">
            <v>ONCOLOGOS DEL OCCIDENTE S.A.S.</v>
          </cell>
          <cell r="M106" t="str">
            <v>NI 801000713</v>
          </cell>
          <cell r="O106" t="str">
            <v>Pago por evento</v>
          </cell>
          <cell r="P106" t="str">
            <v>Consultas ambulatorias</v>
          </cell>
        </row>
        <row r="107">
          <cell r="B107" t="str">
            <v>RC16190</v>
          </cell>
          <cell r="C107" t="str">
            <v>Devuelta</v>
          </cell>
          <cell r="D107">
            <v>45301.674661766971</v>
          </cell>
          <cell r="E107">
            <v>45301.675446759255</v>
          </cell>
          <cell r="G107">
            <v>133854</v>
          </cell>
          <cell r="H107">
            <v>55</v>
          </cell>
          <cell r="I107" t="str">
            <v>RISARALDA</v>
          </cell>
          <cell r="J107" t="str">
            <v>PEREIRA</v>
          </cell>
          <cell r="K107" t="str">
            <v>Demanda</v>
          </cell>
          <cell r="L107" t="str">
            <v>ONCOLOGOS DEL OCCIDENTE S.A.S.</v>
          </cell>
          <cell r="M107" t="str">
            <v>NI 801000713</v>
          </cell>
          <cell r="O107" t="str">
            <v>Pago por evento</v>
          </cell>
          <cell r="P107" t="str">
            <v>Consultas ambulatorias</v>
          </cell>
        </row>
        <row r="108">
          <cell r="B108" t="str">
            <v>RC16189</v>
          </cell>
          <cell r="C108" t="str">
            <v>Devuelta</v>
          </cell>
          <cell r="D108">
            <v>45301.675658680557</v>
          </cell>
          <cell r="E108">
            <v>45301.676254942126</v>
          </cell>
          <cell r="G108">
            <v>64500</v>
          </cell>
          <cell r="H108">
            <v>55</v>
          </cell>
          <cell r="I108" t="str">
            <v>RISARALDA</v>
          </cell>
          <cell r="J108" t="str">
            <v>PEREIRA</v>
          </cell>
          <cell r="K108" t="str">
            <v>Demanda</v>
          </cell>
          <cell r="L108" t="str">
            <v>ONCOLOGOS DEL OCCIDENTE S.A.S.</v>
          </cell>
          <cell r="M108" t="str">
            <v>NI 801000713</v>
          </cell>
          <cell r="O108" t="str">
            <v>Pago por evento</v>
          </cell>
          <cell r="P108" t="str">
            <v>Consultas ambulatorias</v>
          </cell>
        </row>
        <row r="109">
          <cell r="B109" t="str">
            <v>RC16185</v>
          </cell>
          <cell r="C109" t="str">
            <v>Devuelta</v>
          </cell>
          <cell r="D109">
            <v>45301.676460185183</v>
          </cell>
          <cell r="E109">
            <v>45301.676909837959</v>
          </cell>
          <cell r="G109">
            <v>64500</v>
          </cell>
          <cell r="H109">
            <v>55</v>
          </cell>
          <cell r="I109" t="str">
            <v>RISARALDA</v>
          </cell>
          <cell r="J109" t="str">
            <v>PEREIRA</v>
          </cell>
          <cell r="K109" t="str">
            <v>Demanda</v>
          </cell>
          <cell r="L109" t="str">
            <v>ONCOLOGOS DEL OCCIDENTE S.A.S.</v>
          </cell>
          <cell r="M109" t="str">
            <v>NI 801000713</v>
          </cell>
          <cell r="O109" t="str">
            <v>Pago por evento</v>
          </cell>
          <cell r="P109" t="str">
            <v>Consultas ambulatorias</v>
          </cell>
        </row>
        <row r="110">
          <cell r="B110" t="str">
            <v>RC16188</v>
          </cell>
          <cell r="C110" t="str">
            <v>Devuelta</v>
          </cell>
          <cell r="D110">
            <v>45301.677155246914</v>
          </cell>
          <cell r="E110">
            <v>45301.678111608795</v>
          </cell>
          <cell r="G110">
            <v>64500</v>
          </cell>
          <cell r="H110">
            <v>55</v>
          </cell>
          <cell r="I110" t="str">
            <v>RISARALDA</v>
          </cell>
          <cell r="J110" t="str">
            <v>PEREIRA</v>
          </cell>
          <cell r="K110" t="str">
            <v>Demanda</v>
          </cell>
          <cell r="L110" t="str">
            <v>ONCOLOGOS DEL OCCIDENTE S.A.S.</v>
          </cell>
          <cell r="M110" t="str">
            <v>NI 801000713</v>
          </cell>
          <cell r="O110" t="str">
            <v>Pago por evento</v>
          </cell>
          <cell r="P110" t="str">
            <v>Consultas ambulatorias</v>
          </cell>
        </row>
        <row r="111">
          <cell r="B111" t="str">
            <v>RC16187</v>
          </cell>
          <cell r="C111" t="str">
            <v>Devuelta</v>
          </cell>
          <cell r="D111">
            <v>45301.678328819442</v>
          </cell>
          <cell r="E111">
            <v>45301.678831446756</v>
          </cell>
          <cell r="G111">
            <v>64500</v>
          </cell>
          <cell r="H111">
            <v>55</v>
          </cell>
          <cell r="I111" t="str">
            <v>RISARALDA</v>
          </cell>
          <cell r="J111" t="str">
            <v>PEREIRA</v>
          </cell>
          <cell r="K111" t="str">
            <v>Demanda</v>
          </cell>
          <cell r="L111" t="str">
            <v>ONCOLOGOS DEL OCCIDENTE S.A.S.</v>
          </cell>
          <cell r="M111" t="str">
            <v>NI 801000713</v>
          </cell>
          <cell r="O111" t="str">
            <v>Pago por evento</v>
          </cell>
          <cell r="P111" t="str">
            <v>Consultas ambulatorias</v>
          </cell>
        </row>
        <row r="112">
          <cell r="B112" t="str">
            <v>RC16192</v>
          </cell>
          <cell r="C112" t="str">
            <v>Devuelta</v>
          </cell>
          <cell r="D112">
            <v>45301.679010763888</v>
          </cell>
          <cell r="E112">
            <v>45301.679578043979</v>
          </cell>
          <cell r="G112">
            <v>64500</v>
          </cell>
          <cell r="H112">
            <v>55</v>
          </cell>
          <cell r="I112" t="str">
            <v>RISARALDA</v>
          </cell>
          <cell r="J112" t="str">
            <v>PEREIRA</v>
          </cell>
          <cell r="K112" t="str">
            <v>Demanda</v>
          </cell>
          <cell r="L112" t="str">
            <v>ONCOLOGOS DEL OCCIDENTE S.A.S.</v>
          </cell>
          <cell r="M112" t="str">
            <v>NI 801000713</v>
          </cell>
          <cell r="O112" t="str">
            <v>Pago por evento</v>
          </cell>
          <cell r="P112" t="str">
            <v>Consultas ambulatorias</v>
          </cell>
        </row>
        <row r="113">
          <cell r="B113" t="str">
            <v>RC16194</v>
          </cell>
          <cell r="C113" t="str">
            <v>Devuelta</v>
          </cell>
          <cell r="D113">
            <v>45301.67981898148</v>
          </cell>
          <cell r="E113">
            <v>45301.680471874999</v>
          </cell>
          <cell r="G113">
            <v>56946</v>
          </cell>
          <cell r="H113">
            <v>55</v>
          </cell>
          <cell r="I113" t="str">
            <v>RISARALDA</v>
          </cell>
          <cell r="J113" t="str">
            <v>PEREIRA</v>
          </cell>
          <cell r="K113" t="str">
            <v>Demanda</v>
          </cell>
          <cell r="L113" t="str">
            <v>ONCOLOGOS DEL OCCIDENTE S.A.S.</v>
          </cell>
          <cell r="M113" t="str">
            <v>NI 801000713</v>
          </cell>
          <cell r="O113" t="str">
            <v>Pago por evento</v>
          </cell>
          <cell r="P113" t="str">
            <v>Consultas ambulatorias</v>
          </cell>
        </row>
        <row r="114">
          <cell r="B114" t="str">
            <v>RC16193</v>
          </cell>
          <cell r="C114" t="str">
            <v>Devuelta</v>
          </cell>
          <cell r="D114">
            <v>45301.681018094139</v>
          </cell>
          <cell r="E114">
            <v>45301.68137982639</v>
          </cell>
          <cell r="G114">
            <v>56946</v>
          </cell>
          <cell r="H114">
            <v>55</v>
          </cell>
          <cell r="I114" t="str">
            <v>RISARALDA</v>
          </cell>
          <cell r="J114" t="str">
            <v>PEREIRA</v>
          </cell>
          <cell r="K114" t="str">
            <v>Demanda</v>
          </cell>
          <cell r="L114" t="str">
            <v>ONCOLOGOS DEL OCCIDENTE S.A.S.</v>
          </cell>
          <cell r="M114" t="str">
            <v>NI 801000713</v>
          </cell>
          <cell r="O114" t="str">
            <v>Pago por evento</v>
          </cell>
          <cell r="P114" t="str">
            <v>Consultas ambulatorias</v>
          </cell>
        </row>
        <row r="115">
          <cell r="B115" t="str">
            <v>RC21412</v>
          </cell>
          <cell r="C115" t="str">
            <v>Radicada</v>
          </cell>
          <cell r="D115">
            <v>45302.417255324071</v>
          </cell>
          <cell r="E115">
            <v>45302.443671099536</v>
          </cell>
          <cell r="G115">
            <v>71500</v>
          </cell>
          <cell r="H115">
            <v>54</v>
          </cell>
          <cell r="I115" t="str">
            <v>RISARALDA</v>
          </cell>
          <cell r="J115" t="str">
            <v>PEREIRA</v>
          </cell>
          <cell r="K115" t="str">
            <v>Demanda</v>
          </cell>
          <cell r="L115" t="str">
            <v>ONCOLOGOS DEL OCCIDENTE S.A.S.</v>
          </cell>
          <cell r="M115" t="str">
            <v>NI 801000713</v>
          </cell>
          <cell r="N115" t="str">
            <v>MRS</v>
          </cell>
          <cell r="O115" t="str">
            <v>Pago por evento</v>
          </cell>
          <cell r="P115" t="str">
            <v>Consultas ambulatorias</v>
          </cell>
        </row>
        <row r="116">
          <cell r="B116" t="str">
            <v>RM78135</v>
          </cell>
          <cell r="C116" t="str">
            <v>Radicada</v>
          </cell>
          <cell r="D116">
            <v>45302.417286381176</v>
          </cell>
          <cell r="E116">
            <v>45302.441702465279</v>
          </cell>
          <cell r="F116">
            <v>45322.626252812501</v>
          </cell>
          <cell r="G116">
            <v>12140929</v>
          </cell>
          <cell r="H116">
            <v>54</v>
          </cell>
          <cell r="I116" t="str">
            <v>RISARALDA</v>
          </cell>
          <cell r="J116" t="str">
            <v>PEREIRA</v>
          </cell>
          <cell r="K116" t="str">
            <v>Demanda</v>
          </cell>
          <cell r="L116" t="str">
            <v>ONCOLOGOS DEL OCCIDENTE S.A.S.</v>
          </cell>
          <cell r="M116" t="str">
            <v>NI 801000713</v>
          </cell>
          <cell r="N116" t="str">
            <v>MRS</v>
          </cell>
          <cell r="O116" t="str">
            <v>Pago por evento</v>
          </cell>
          <cell r="P116" t="str">
            <v>Servicios ambulatorios</v>
          </cell>
        </row>
        <row r="117">
          <cell r="B117" t="str">
            <v>RM78139</v>
          </cell>
          <cell r="C117" t="str">
            <v>Radicada</v>
          </cell>
          <cell r="D117">
            <v>45302.417325462964</v>
          </cell>
          <cell r="E117">
            <v>45302.441702465279</v>
          </cell>
          <cell r="F117">
            <v>45322.683556562501</v>
          </cell>
          <cell r="G117">
            <v>1254609</v>
          </cell>
          <cell r="H117">
            <v>54</v>
          </cell>
          <cell r="I117" t="str">
            <v>RISARALDA</v>
          </cell>
          <cell r="J117" t="str">
            <v>PEREIRA</v>
          </cell>
          <cell r="K117" t="str">
            <v>Demanda</v>
          </cell>
          <cell r="L117" t="str">
            <v>ONCOLOGOS DEL OCCIDENTE S.A.S.</v>
          </cell>
          <cell r="M117" t="str">
            <v>NI 801000713</v>
          </cell>
          <cell r="N117" t="str">
            <v>MRS</v>
          </cell>
          <cell r="O117" t="str">
            <v>Pago por evento</v>
          </cell>
          <cell r="P117" t="str">
            <v>Servicios ambulatorios</v>
          </cell>
        </row>
        <row r="118">
          <cell r="B118" t="str">
            <v>RC21431</v>
          </cell>
          <cell r="C118" t="str">
            <v>Radicada</v>
          </cell>
          <cell r="D118">
            <v>45302.41736388889</v>
          </cell>
          <cell r="E118">
            <v>45302.449309988428</v>
          </cell>
          <cell r="G118">
            <v>56533</v>
          </cell>
          <cell r="H118">
            <v>54</v>
          </cell>
          <cell r="I118" t="str">
            <v>RISARALDA</v>
          </cell>
          <cell r="J118" t="str">
            <v>PEREIRA</v>
          </cell>
          <cell r="K118" t="str">
            <v>Demanda</v>
          </cell>
          <cell r="L118" t="str">
            <v>ONCOLOGOS DEL OCCIDENTE S.A.S.</v>
          </cell>
          <cell r="M118" t="str">
            <v>NI 801000713</v>
          </cell>
          <cell r="N118" t="str">
            <v>MRS</v>
          </cell>
          <cell r="O118" t="str">
            <v>Pago por evento</v>
          </cell>
          <cell r="P118" t="str">
            <v>Consultas ambulatorias</v>
          </cell>
        </row>
        <row r="119">
          <cell r="B119" t="str">
            <v>RC21497</v>
          </cell>
          <cell r="C119" t="str">
            <v>Radicada</v>
          </cell>
          <cell r="D119">
            <v>45302.41739969136</v>
          </cell>
          <cell r="E119">
            <v>45302.450820138889</v>
          </cell>
          <cell r="G119">
            <v>56533</v>
          </cell>
          <cell r="H119">
            <v>54</v>
          </cell>
          <cell r="I119" t="str">
            <v>RISARALDA</v>
          </cell>
          <cell r="J119" t="str">
            <v>PEREIRA</v>
          </cell>
          <cell r="K119" t="str">
            <v>Demanda</v>
          </cell>
          <cell r="L119" t="str">
            <v>ONCOLOGOS DEL OCCIDENTE S.A.S.</v>
          </cell>
          <cell r="M119" t="str">
            <v>NI 801000713</v>
          </cell>
          <cell r="N119" t="str">
            <v>MRS</v>
          </cell>
          <cell r="O119" t="str">
            <v>Pago por evento</v>
          </cell>
          <cell r="P119" t="str">
            <v>Consultas ambulatorias</v>
          </cell>
        </row>
        <row r="120">
          <cell r="B120" t="str">
            <v>RC21430</v>
          </cell>
          <cell r="C120" t="str">
            <v>Radicada</v>
          </cell>
          <cell r="D120">
            <v>45302.439701697527</v>
          </cell>
          <cell r="E120">
            <v>45302.455588541663</v>
          </cell>
          <cell r="G120">
            <v>52033</v>
          </cell>
          <cell r="H120">
            <v>54</v>
          </cell>
          <cell r="I120" t="str">
            <v>RISARALDA</v>
          </cell>
          <cell r="J120" t="str">
            <v>PEREIRA</v>
          </cell>
          <cell r="K120" t="str">
            <v>Demanda</v>
          </cell>
          <cell r="L120" t="str">
            <v>ONCOLOGOS DEL OCCIDENTE S.A.S.</v>
          </cell>
          <cell r="M120" t="str">
            <v>NI 801000713</v>
          </cell>
          <cell r="N120" t="str">
            <v>RC</v>
          </cell>
          <cell r="O120" t="str">
            <v>Pago por evento</v>
          </cell>
          <cell r="P120" t="str">
            <v>Consultas ambulatorias</v>
          </cell>
        </row>
        <row r="121">
          <cell r="B121" t="str">
            <v>RC16212</v>
          </cell>
          <cell r="C121" t="str">
            <v>Radicada</v>
          </cell>
          <cell r="D121">
            <v>45302.724318904322</v>
          </cell>
          <cell r="E121">
            <v>45302.725128043981</v>
          </cell>
          <cell r="G121">
            <v>64500</v>
          </cell>
          <cell r="H121">
            <v>54</v>
          </cell>
          <cell r="I121" t="str">
            <v>RISARALDA</v>
          </cell>
          <cell r="J121" t="str">
            <v>PEREIRA</v>
          </cell>
          <cell r="K121" t="str">
            <v>Demanda</v>
          </cell>
          <cell r="L121" t="str">
            <v>ONCOLOGOS DEL OCCIDENTE S.A.S.</v>
          </cell>
          <cell r="M121" t="str">
            <v>NI 801000713</v>
          </cell>
          <cell r="N121" t="str">
            <v>MRS</v>
          </cell>
          <cell r="O121" t="str">
            <v>Pago por evento</v>
          </cell>
          <cell r="P121" t="str">
            <v>Consultas ambulatorias</v>
          </cell>
        </row>
        <row r="122">
          <cell r="B122" t="str">
            <v>RC16206</v>
          </cell>
          <cell r="C122" t="str">
            <v>Devuelta</v>
          </cell>
          <cell r="D122">
            <v>45302.725298379628</v>
          </cell>
          <cell r="E122">
            <v>45302.72606134259</v>
          </cell>
          <cell r="G122">
            <v>64500</v>
          </cell>
          <cell r="H122">
            <v>54</v>
          </cell>
          <cell r="I122" t="str">
            <v>RISARALDA</v>
          </cell>
          <cell r="J122" t="str">
            <v>PEREIRA</v>
          </cell>
          <cell r="K122" t="str">
            <v>Demanda</v>
          </cell>
          <cell r="L122" t="str">
            <v>ONCOLOGOS DEL OCCIDENTE S.A.S.</v>
          </cell>
          <cell r="M122" t="str">
            <v>NI 801000713</v>
          </cell>
          <cell r="O122" t="str">
            <v>Pago por evento</v>
          </cell>
          <cell r="P122" t="str">
            <v>Consultas ambulatorias</v>
          </cell>
        </row>
        <row r="123">
          <cell r="B123" t="str">
            <v>RC16233</v>
          </cell>
          <cell r="C123" t="str">
            <v>Radicada</v>
          </cell>
          <cell r="D123">
            <v>45302.726204668208</v>
          </cell>
          <cell r="E123">
            <v>45302.726780324076</v>
          </cell>
          <cell r="G123">
            <v>56946</v>
          </cell>
          <cell r="H123">
            <v>54</v>
          </cell>
          <cell r="I123" t="str">
            <v>RISARALDA</v>
          </cell>
          <cell r="J123" t="str">
            <v>PEREIRA</v>
          </cell>
          <cell r="K123" t="str">
            <v>Demanda</v>
          </cell>
          <cell r="L123" t="str">
            <v>ONCOLOGOS DEL OCCIDENTE S.A.S.</v>
          </cell>
          <cell r="M123" t="str">
            <v>NI 801000713</v>
          </cell>
          <cell r="N123" t="str">
            <v>MRS</v>
          </cell>
          <cell r="O123" t="str">
            <v>Pago por evento</v>
          </cell>
          <cell r="P123" t="str">
            <v>Consultas ambulatorias</v>
          </cell>
        </row>
        <row r="124">
          <cell r="B124" t="str">
            <v>RC16234</v>
          </cell>
          <cell r="C124" t="str">
            <v>Radicada</v>
          </cell>
          <cell r="D124">
            <v>45302.727033641968</v>
          </cell>
          <cell r="E124">
            <v>45302.727839814812</v>
          </cell>
          <cell r="G124">
            <v>79049</v>
          </cell>
          <cell r="H124">
            <v>54</v>
          </cell>
          <cell r="I124" t="str">
            <v>RISARALDA</v>
          </cell>
          <cell r="J124" t="str">
            <v>PEREIRA</v>
          </cell>
          <cell r="K124" t="str">
            <v>Demanda</v>
          </cell>
          <cell r="L124" t="str">
            <v>ONCOLOGOS DEL OCCIDENTE S.A.S.</v>
          </cell>
          <cell r="M124" t="str">
            <v>NI 801000713</v>
          </cell>
          <cell r="N124" t="str">
            <v>MRS</v>
          </cell>
          <cell r="O124" t="str">
            <v>Pago por evento</v>
          </cell>
          <cell r="P124" t="str">
            <v>Consultas ambulatorias</v>
          </cell>
        </row>
        <row r="125">
          <cell r="B125" t="str">
            <v>RC16237</v>
          </cell>
          <cell r="C125" t="str">
            <v>Radicada</v>
          </cell>
          <cell r="D125">
            <v>45302.728139891973</v>
          </cell>
          <cell r="E125">
            <v>45302.728825266204</v>
          </cell>
          <cell r="G125">
            <v>64500</v>
          </cell>
          <cell r="H125">
            <v>54</v>
          </cell>
          <cell r="I125" t="str">
            <v>RISARALDA</v>
          </cell>
          <cell r="J125" t="str">
            <v>PEREIRA</v>
          </cell>
          <cell r="K125" t="str">
            <v>Demanda</v>
          </cell>
          <cell r="L125" t="str">
            <v>ONCOLOGOS DEL OCCIDENTE S.A.S.</v>
          </cell>
          <cell r="M125" t="str">
            <v>NI 801000713</v>
          </cell>
          <cell r="N125" t="str">
            <v>MRS</v>
          </cell>
          <cell r="O125" t="str">
            <v>Pago por evento</v>
          </cell>
          <cell r="P125" t="str">
            <v>Consultas ambulatorias</v>
          </cell>
        </row>
        <row r="126">
          <cell r="B126" t="str">
            <v>RC16238</v>
          </cell>
          <cell r="C126" t="str">
            <v>Radicada</v>
          </cell>
          <cell r="D126">
            <v>45302.729014506171</v>
          </cell>
          <cell r="E126">
            <v>45302.729599305552</v>
          </cell>
          <cell r="G126">
            <v>79049</v>
          </cell>
          <cell r="H126">
            <v>54</v>
          </cell>
          <cell r="I126" t="str">
            <v>RISARALDA</v>
          </cell>
          <cell r="J126" t="str">
            <v>PEREIRA</v>
          </cell>
          <cell r="K126" t="str">
            <v>Demanda</v>
          </cell>
          <cell r="L126" t="str">
            <v>ONCOLOGOS DEL OCCIDENTE S.A.S.</v>
          </cell>
          <cell r="M126" t="str">
            <v>NI 801000713</v>
          </cell>
          <cell r="N126" t="str">
            <v>MRS</v>
          </cell>
          <cell r="O126" t="str">
            <v>Pago por evento</v>
          </cell>
          <cell r="P126" t="str">
            <v>Consultas ambulatorias</v>
          </cell>
        </row>
        <row r="127">
          <cell r="B127" t="str">
            <v>RC16240</v>
          </cell>
          <cell r="C127" t="str">
            <v>Radicada</v>
          </cell>
          <cell r="D127">
            <v>45302.729785532407</v>
          </cell>
          <cell r="E127">
            <v>45302.732571180553</v>
          </cell>
          <cell r="G127">
            <v>64500</v>
          </cell>
          <cell r="H127">
            <v>54</v>
          </cell>
          <cell r="I127" t="str">
            <v>RISARALDA</v>
          </cell>
          <cell r="J127" t="str">
            <v>PEREIRA</v>
          </cell>
          <cell r="K127" t="str">
            <v>Demanda</v>
          </cell>
          <cell r="L127" t="str">
            <v>ONCOLOGOS DEL OCCIDENTE S.A.S.</v>
          </cell>
          <cell r="M127" t="str">
            <v>NI 801000713</v>
          </cell>
          <cell r="N127" t="str">
            <v>MRS</v>
          </cell>
          <cell r="O127" t="str">
            <v>Pago por evento</v>
          </cell>
          <cell r="P127" t="str">
            <v>Consultas ambulatorias</v>
          </cell>
        </row>
        <row r="128">
          <cell r="B128" t="str">
            <v>RC16241</v>
          </cell>
          <cell r="C128" t="str">
            <v>Radicada</v>
          </cell>
          <cell r="D128">
            <v>45302.732803626546</v>
          </cell>
          <cell r="E128">
            <v>45302.733313113422</v>
          </cell>
          <cell r="G128">
            <v>56533</v>
          </cell>
          <cell r="H128">
            <v>54</v>
          </cell>
          <cell r="I128" t="str">
            <v>RISARALDA</v>
          </cell>
          <cell r="J128" t="str">
            <v>PEREIRA</v>
          </cell>
          <cell r="K128" t="str">
            <v>Demanda</v>
          </cell>
          <cell r="L128" t="str">
            <v>ONCOLOGOS DEL OCCIDENTE S.A.S.</v>
          </cell>
          <cell r="M128" t="str">
            <v>NI 801000713</v>
          </cell>
          <cell r="N128" t="str">
            <v>RC</v>
          </cell>
          <cell r="O128" t="str">
            <v>Pago por evento</v>
          </cell>
          <cell r="P128" t="str">
            <v>Consultas ambulatorias</v>
          </cell>
        </row>
        <row r="129">
          <cell r="B129" t="str">
            <v>RC16270</v>
          </cell>
          <cell r="C129" t="str">
            <v>Radicada</v>
          </cell>
          <cell r="D129">
            <v>45302.733851427467</v>
          </cell>
          <cell r="E129">
            <v>45302.734395104162</v>
          </cell>
          <cell r="G129">
            <v>64500</v>
          </cell>
          <cell r="H129">
            <v>54</v>
          </cell>
          <cell r="I129" t="str">
            <v>RISARALDA</v>
          </cell>
          <cell r="J129" t="str">
            <v>PEREIRA</v>
          </cell>
          <cell r="K129" t="str">
            <v>Demanda</v>
          </cell>
          <cell r="L129" t="str">
            <v>ONCOLOGOS DEL OCCIDENTE S.A.S.</v>
          </cell>
          <cell r="M129" t="str">
            <v>NI 801000713</v>
          </cell>
          <cell r="N129" t="str">
            <v>MRS</v>
          </cell>
          <cell r="O129" t="str">
            <v>Pago por evento</v>
          </cell>
          <cell r="P129" t="str">
            <v>Consultas ambulatorias</v>
          </cell>
        </row>
        <row r="130">
          <cell r="B130" t="str">
            <v>RC16271</v>
          </cell>
          <cell r="C130" t="str">
            <v>Radicada</v>
          </cell>
          <cell r="D130">
            <v>45302.73457600308</v>
          </cell>
          <cell r="E130">
            <v>45302.735071793977</v>
          </cell>
          <cell r="G130">
            <v>64500</v>
          </cell>
          <cell r="H130">
            <v>54</v>
          </cell>
          <cell r="I130" t="str">
            <v>RISARALDA</v>
          </cell>
          <cell r="J130" t="str">
            <v>PEREIRA</v>
          </cell>
          <cell r="K130" t="str">
            <v>Demanda</v>
          </cell>
          <cell r="L130" t="str">
            <v>ONCOLOGOS DEL OCCIDENTE S.A.S.</v>
          </cell>
          <cell r="M130" t="str">
            <v>NI 801000713</v>
          </cell>
          <cell r="N130" t="str">
            <v>MRS</v>
          </cell>
          <cell r="O130" t="str">
            <v>Pago por evento</v>
          </cell>
          <cell r="P130" t="str">
            <v>Consultas ambulatorias</v>
          </cell>
        </row>
        <row r="131">
          <cell r="B131" t="str">
            <v>RC16272</v>
          </cell>
          <cell r="C131" t="str">
            <v>Radicada</v>
          </cell>
          <cell r="D131">
            <v>45302.73528341049</v>
          </cell>
          <cell r="E131">
            <v>45302.73713425926</v>
          </cell>
          <cell r="G131">
            <v>56946</v>
          </cell>
          <cell r="H131">
            <v>54</v>
          </cell>
          <cell r="I131" t="str">
            <v>RISARALDA</v>
          </cell>
          <cell r="J131" t="str">
            <v>PEREIRA</v>
          </cell>
          <cell r="K131" t="str">
            <v>Demanda</v>
          </cell>
          <cell r="L131" t="str">
            <v>ONCOLOGOS DEL OCCIDENTE S.A.S.</v>
          </cell>
          <cell r="M131" t="str">
            <v>NI 801000713</v>
          </cell>
          <cell r="N131" t="str">
            <v>RC</v>
          </cell>
          <cell r="O131" t="str">
            <v>Pago por evento</v>
          </cell>
          <cell r="P131" t="str">
            <v>Consultas ambulatorias</v>
          </cell>
        </row>
        <row r="132">
          <cell r="B132" t="str">
            <v>RC16273</v>
          </cell>
          <cell r="C132" t="str">
            <v>Radicada</v>
          </cell>
          <cell r="D132">
            <v>45302.737330015436</v>
          </cell>
          <cell r="E132">
            <v>45302.73794579861</v>
          </cell>
          <cell r="G132">
            <v>56946</v>
          </cell>
          <cell r="H132">
            <v>54</v>
          </cell>
          <cell r="I132" t="str">
            <v>RISARALDA</v>
          </cell>
          <cell r="J132" t="str">
            <v>PEREIRA</v>
          </cell>
          <cell r="K132" t="str">
            <v>Demanda</v>
          </cell>
          <cell r="L132" t="str">
            <v>ONCOLOGOS DEL OCCIDENTE S.A.S.</v>
          </cell>
          <cell r="M132" t="str">
            <v>NI 801000713</v>
          </cell>
          <cell r="N132" t="str">
            <v>MRS</v>
          </cell>
          <cell r="O132" t="str">
            <v>Pago por evento</v>
          </cell>
          <cell r="P132" t="str">
            <v>Consultas ambulatorias</v>
          </cell>
        </row>
        <row r="133">
          <cell r="B133" t="str">
            <v>RC16274</v>
          </cell>
          <cell r="C133" t="str">
            <v>Radicada</v>
          </cell>
          <cell r="D133">
            <v>45302.738125231481</v>
          </cell>
          <cell r="E133">
            <v>45302.738739502311</v>
          </cell>
          <cell r="G133">
            <v>64500</v>
          </cell>
          <cell r="H133">
            <v>54</v>
          </cell>
          <cell r="I133" t="str">
            <v>RISARALDA</v>
          </cell>
          <cell r="J133" t="str">
            <v>PEREIRA</v>
          </cell>
          <cell r="K133" t="str">
            <v>Demanda</v>
          </cell>
          <cell r="L133" t="str">
            <v>ONCOLOGOS DEL OCCIDENTE S.A.S.</v>
          </cell>
          <cell r="M133" t="str">
            <v>NI 801000713</v>
          </cell>
          <cell r="N133" t="str">
            <v>MRS</v>
          </cell>
          <cell r="O133" t="str">
            <v>Pago por evento</v>
          </cell>
          <cell r="P133" t="str">
            <v>Consultas ambulatorias</v>
          </cell>
        </row>
        <row r="134">
          <cell r="B134" t="str">
            <v>RC16275</v>
          </cell>
          <cell r="C134" t="str">
            <v>Radicada</v>
          </cell>
          <cell r="D134">
            <v>45302.738931288579</v>
          </cell>
          <cell r="E134">
            <v>45302.739610416662</v>
          </cell>
          <cell r="G134">
            <v>52770</v>
          </cell>
          <cell r="H134">
            <v>54</v>
          </cell>
          <cell r="I134" t="str">
            <v>RISARALDA</v>
          </cell>
          <cell r="J134" t="str">
            <v>PEREIRA</v>
          </cell>
          <cell r="K134" t="str">
            <v>Demanda</v>
          </cell>
          <cell r="L134" t="str">
            <v>ONCOLOGOS DEL OCCIDENTE S.A.S.</v>
          </cell>
          <cell r="M134" t="str">
            <v>NI 801000713</v>
          </cell>
          <cell r="N134" t="str">
            <v>MRS</v>
          </cell>
          <cell r="O134" t="str">
            <v>Pago por evento</v>
          </cell>
          <cell r="P134" t="str">
            <v>Consultas ambulatorias</v>
          </cell>
        </row>
        <row r="135">
          <cell r="B135" t="str">
            <v>RC16367</v>
          </cell>
          <cell r="C135" t="str">
            <v>Radicada</v>
          </cell>
          <cell r="D135">
            <v>45302.73978526234</v>
          </cell>
          <cell r="E135">
            <v>45302.740483877315</v>
          </cell>
          <cell r="F135">
            <v>45315.465561689816</v>
          </cell>
          <cell r="G135">
            <v>64500</v>
          </cell>
          <cell r="H135">
            <v>54</v>
          </cell>
          <cell r="I135" t="str">
            <v>RISARALDA</v>
          </cell>
          <cell r="J135" t="str">
            <v>PEREIRA</v>
          </cell>
          <cell r="K135" t="str">
            <v>Demanda</v>
          </cell>
          <cell r="L135" t="str">
            <v>ONCOLOGOS DEL OCCIDENTE S.A.S.</v>
          </cell>
          <cell r="M135" t="str">
            <v>NI 801000713</v>
          </cell>
          <cell r="N135" t="str">
            <v>MRS</v>
          </cell>
          <cell r="O135" t="str">
            <v>Pago por evento</v>
          </cell>
          <cell r="P135" t="str">
            <v>Consultas ambulatorias</v>
          </cell>
        </row>
        <row r="136">
          <cell r="B136" t="str">
            <v>RM63414</v>
          </cell>
          <cell r="C136" t="str">
            <v>Devuelta</v>
          </cell>
          <cell r="D136">
            <v>45302.740636111106</v>
          </cell>
          <cell r="E136">
            <v>45302.741040243054</v>
          </cell>
          <cell r="G136">
            <v>56533</v>
          </cell>
          <cell r="H136">
            <v>54</v>
          </cell>
          <cell r="I136" t="str">
            <v>RISARALDA</v>
          </cell>
          <cell r="J136" t="str">
            <v>PEREIRA</v>
          </cell>
          <cell r="K136" t="str">
            <v>Demanda</v>
          </cell>
          <cell r="L136" t="str">
            <v>ONCOLOGOS DEL OCCIDENTE S.A.S.</v>
          </cell>
          <cell r="M136" t="str">
            <v>NI 801000713</v>
          </cell>
          <cell r="O136" t="str">
            <v>Pago por evento</v>
          </cell>
          <cell r="P136" t="str">
            <v>Consultas ambulatorias</v>
          </cell>
        </row>
        <row r="137">
          <cell r="B137" t="str">
            <v>RM63563</v>
          </cell>
          <cell r="C137" t="str">
            <v>Radicada</v>
          </cell>
          <cell r="D137">
            <v>45302.741228047838</v>
          </cell>
          <cell r="E137">
            <v>45302.741787581013</v>
          </cell>
          <cell r="G137">
            <v>57800</v>
          </cell>
          <cell r="H137">
            <v>54</v>
          </cell>
          <cell r="I137" t="str">
            <v>RISARALDA</v>
          </cell>
          <cell r="J137" t="str">
            <v>PEREIRA</v>
          </cell>
          <cell r="K137" t="str">
            <v>Demanda</v>
          </cell>
          <cell r="L137" t="str">
            <v>ONCOLOGOS DEL OCCIDENTE S.A.S.</v>
          </cell>
          <cell r="M137" t="str">
            <v>NI 801000713</v>
          </cell>
          <cell r="N137" t="str">
            <v>MRS</v>
          </cell>
          <cell r="O137" t="str">
            <v>Pago por evento</v>
          </cell>
          <cell r="P137" t="str">
            <v>Consultas ambulatorias</v>
          </cell>
        </row>
        <row r="138">
          <cell r="B138" t="str">
            <v>RM63766</v>
          </cell>
          <cell r="C138" t="str">
            <v>Radicada</v>
          </cell>
          <cell r="D138">
            <v>45302.741948572526</v>
          </cell>
          <cell r="E138">
            <v>45302.743350428238</v>
          </cell>
          <cell r="G138">
            <v>64500</v>
          </cell>
          <cell r="H138">
            <v>54</v>
          </cell>
          <cell r="I138" t="str">
            <v>RISARALDA</v>
          </cell>
          <cell r="J138" t="str">
            <v>PEREIRA</v>
          </cell>
          <cell r="K138" t="str">
            <v>Demanda</v>
          </cell>
          <cell r="L138" t="str">
            <v>ONCOLOGOS DEL OCCIDENTE S.A.S.</v>
          </cell>
          <cell r="M138" t="str">
            <v>NI 801000713</v>
          </cell>
          <cell r="N138" t="str">
            <v>RC</v>
          </cell>
          <cell r="O138" t="str">
            <v>Pago por evento</v>
          </cell>
          <cell r="P138" t="str">
            <v>Consultas ambulatorias</v>
          </cell>
        </row>
        <row r="139">
          <cell r="B139" t="str">
            <v>RM76668</v>
          </cell>
          <cell r="C139" t="str">
            <v>Radicada</v>
          </cell>
          <cell r="D139">
            <v>45309.562931790118</v>
          </cell>
          <cell r="E139">
            <v>45323.291666666664</v>
          </cell>
          <cell r="G139">
            <v>289200</v>
          </cell>
          <cell r="H139">
            <v>34</v>
          </cell>
          <cell r="I139" t="str">
            <v>RISARALDA</v>
          </cell>
          <cell r="J139" t="str">
            <v>PEREIRA</v>
          </cell>
          <cell r="K139" t="str">
            <v>Demanda</v>
          </cell>
          <cell r="L139" t="str">
            <v>ONCOLOGOS DEL OCCIDENTE S.A.S.</v>
          </cell>
          <cell r="M139" t="str">
            <v>NI 801000713</v>
          </cell>
          <cell r="N139" t="str">
            <v>MRS</v>
          </cell>
          <cell r="O139" t="str">
            <v>Pago por evento</v>
          </cell>
          <cell r="P139" t="str">
            <v>Servicios ambulatorios</v>
          </cell>
        </row>
        <row r="140">
          <cell r="B140" t="str">
            <v>RM76924</v>
          </cell>
          <cell r="C140" t="str">
            <v>Radicada</v>
          </cell>
          <cell r="D140">
            <v>45309.583841203705</v>
          </cell>
          <cell r="E140">
            <v>45323.291666666664</v>
          </cell>
          <cell r="G140">
            <v>289200</v>
          </cell>
          <cell r="H140">
            <v>34</v>
          </cell>
          <cell r="I140" t="str">
            <v>RISARALDA</v>
          </cell>
          <cell r="J140" t="str">
            <v>PEREIRA</v>
          </cell>
          <cell r="K140" t="str">
            <v>Demanda</v>
          </cell>
          <cell r="L140" t="str">
            <v>ONCOLOGOS DEL OCCIDENTE S.A.S.</v>
          </cell>
          <cell r="M140" t="str">
            <v>NI 801000713</v>
          </cell>
          <cell r="N140" t="str">
            <v>MRS</v>
          </cell>
          <cell r="O140" t="str">
            <v>Pago por evento</v>
          </cell>
          <cell r="P140" t="str">
            <v>Servicios ambulatorios</v>
          </cell>
        </row>
        <row r="141">
          <cell r="B141" t="str">
            <v>RM77019</v>
          </cell>
          <cell r="C141" t="str">
            <v>Radicada</v>
          </cell>
          <cell r="D141">
            <v>45309.583867824069</v>
          </cell>
          <cell r="E141">
            <v>45323.291666666664</v>
          </cell>
          <cell r="F141">
            <v>45330.651086608792</v>
          </cell>
          <cell r="G141">
            <v>1373733</v>
          </cell>
          <cell r="H141">
            <v>34</v>
          </cell>
          <cell r="I141" t="str">
            <v>RISARALDA</v>
          </cell>
          <cell r="J141" t="str">
            <v>PEREIRA</v>
          </cell>
          <cell r="K141" t="str">
            <v>Demanda</v>
          </cell>
          <cell r="L141" t="str">
            <v>ONCOLOGOS DEL OCCIDENTE S.A.S.</v>
          </cell>
          <cell r="M141" t="str">
            <v>NI 801000713</v>
          </cell>
          <cell r="N141" t="str">
            <v>RC</v>
          </cell>
          <cell r="O141" t="str">
            <v>Pago por evento</v>
          </cell>
          <cell r="P141" t="str">
            <v>Servicios ambulatorios</v>
          </cell>
        </row>
        <row r="142">
          <cell r="B142" t="str">
            <v>RM77973</v>
          </cell>
          <cell r="C142" t="str">
            <v>Radicada</v>
          </cell>
          <cell r="D142">
            <v>45309.583896952157</v>
          </cell>
          <cell r="E142">
            <v>45323.291666666664</v>
          </cell>
          <cell r="F142">
            <v>45330.68379938657</v>
          </cell>
          <cell r="G142">
            <v>2073370</v>
          </cell>
          <cell r="H142">
            <v>34</v>
          </cell>
          <cell r="I142" t="str">
            <v>RISARALDA</v>
          </cell>
          <cell r="J142" t="str">
            <v>PEREIRA</v>
          </cell>
          <cell r="K142" t="str">
            <v>Demanda</v>
          </cell>
          <cell r="L142" t="str">
            <v>ONCOLOGOS DEL OCCIDENTE S.A.S.</v>
          </cell>
          <cell r="M142" t="str">
            <v>NI 801000713</v>
          </cell>
          <cell r="N142" t="str">
            <v>MRS</v>
          </cell>
          <cell r="O142" t="str">
            <v>Pago por evento</v>
          </cell>
          <cell r="P142" t="str">
            <v>Servicios de internación y/o cirugía (Hospitalaria o Ambulatoria)</v>
          </cell>
        </row>
        <row r="143">
          <cell r="B143" t="str">
            <v>RM78089</v>
          </cell>
          <cell r="C143" t="str">
            <v>Radicada</v>
          </cell>
          <cell r="D143">
            <v>45309.583928896602</v>
          </cell>
          <cell r="E143">
            <v>45323.291666666664</v>
          </cell>
          <cell r="F143">
            <v>45341.410490972223</v>
          </cell>
          <cell r="G143">
            <v>89695904</v>
          </cell>
          <cell r="H143">
            <v>34</v>
          </cell>
          <cell r="I143" t="str">
            <v>RISARALDA</v>
          </cell>
          <cell r="J143" t="str">
            <v>PEREIRA</v>
          </cell>
          <cell r="K143" t="str">
            <v>Demanda</v>
          </cell>
          <cell r="L143" t="str">
            <v>ONCOLOGOS DEL OCCIDENTE S.A.S.</v>
          </cell>
          <cell r="M143" t="str">
            <v>NI 801000713</v>
          </cell>
          <cell r="N143" t="str">
            <v>MRS</v>
          </cell>
          <cell r="O143" t="str">
            <v>Pago por evento</v>
          </cell>
          <cell r="P143" t="str">
            <v>Servicios de internación y/o cirugía (Hospitalaria o Ambulatoria)</v>
          </cell>
        </row>
        <row r="144">
          <cell r="B144" t="str">
            <v>RM76763</v>
          </cell>
          <cell r="C144" t="str">
            <v>Radicada</v>
          </cell>
          <cell r="D144">
            <v>45309.604661612655</v>
          </cell>
          <cell r="E144">
            <v>45323.291666666664</v>
          </cell>
          <cell r="F144">
            <v>45330.728906793978</v>
          </cell>
          <cell r="G144">
            <v>7874540</v>
          </cell>
          <cell r="H144">
            <v>34</v>
          </cell>
          <cell r="I144" t="str">
            <v>RISARALDA</v>
          </cell>
          <cell r="J144" t="str">
            <v>PEREIRA</v>
          </cell>
          <cell r="K144" t="str">
            <v>Demanda</v>
          </cell>
          <cell r="L144" t="str">
            <v>ONCOLOGOS DEL OCCIDENTE S.A.S.</v>
          </cell>
          <cell r="M144" t="str">
            <v>NI 801000713</v>
          </cell>
          <cell r="N144" t="str">
            <v>MRS</v>
          </cell>
          <cell r="O144" t="str">
            <v>Pago por evento</v>
          </cell>
          <cell r="P144" t="str">
            <v>Servicios de internación y/o cirugía (Hospitalaria o Ambulatoria)</v>
          </cell>
        </row>
        <row r="145">
          <cell r="B145" t="str">
            <v>RM77968</v>
          </cell>
          <cell r="C145" t="str">
            <v>Radicada</v>
          </cell>
          <cell r="D145">
            <v>45309.604694444446</v>
          </cell>
          <cell r="E145">
            <v>45323.291666666664</v>
          </cell>
          <cell r="F145">
            <v>45349.455732372684</v>
          </cell>
          <cell r="G145">
            <v>37411313</v>
          </cell>
          <cell r="H145">
            <v>34</v>
          </cell>
          <cell r="I145" t="str">
            <v>RISARALDA</v>
          </cell>
          <cell r="J145" t="str">
            <v>PEREIRA</v>
          </cell>
          <cell r="K145" t="str">
            <v>Demanda</v>
          </cell>
          <cell r="L145" t="str">
            <v>ONCOLOGOS DEL OCCIDENTE S.A.S.</v>
          </cell>
          <cell r="M145" t="str">
            <v>NI 801000713</v>
          </cell>
          <cell r="N145" t="str">
            <v>RC</v>
          </cell>
          <cell r="O145" t="str">
            <v>Pago por evento</v>
          </cell>
          <cell r="P145" t="str">
            <v>Servicios de internación y/o cirugía (Hospitalaria o Ambulatoria)</v>
          </cell>
        </row>
        <row r="146">
          <cell r="B146" t="str">
            <v>RM78111</v>
          </cell>
          <cell r="C146" t="str">
            <v>Radicada</v>
          </cell>
          <cell r="D146">
            <v>45309.625672646602</v>
          </cell>
          <cell r="E146">
            <v>45323.291666666664</v>
          </cell>
          <cell r="G146">
            <v>32964</v>
          </cell>
          <cell r="H146">
            <v>34</v>
          </cell>
          <cell r="I146" t="str">
            <v>RISARALDA</v>
          </cell>
          <cell r="J146" t="str">
            <v>PEREIRA</v>
          </cell>
          <cell r="K146" t="str">
            <v>Demanda</v>
          </cell>
          <cell r="L146" t="str">
            <v>ONCOLOGOS DEL OCCIDENTE S.A.S.</v>
          </cell>
          <cell r="M146" t="str">
            <v>NI 801000713</v>
          </cell>
          <cell r="N146" t="str">
            <v>MRS</v>
          </cell>
          <cell r="O146" t="str">
            <v>Pago por evento</v>
          </cell>
          <cell r="P146" t="str">
            <v>Servicios ambulatorios</v>
          </cell>
        </row>
        <row r="147">
          <cell r="B147" t="str">
            <v>RM78115</v>
          </cell>
          <cell r="C147" t="str">
            <v>Radicada</v>
          </cell>
          <cell r="D147">
            <v>45309.625703047837</v>
          </cell>
          <cell r="E147">
            <v>45323.291666666664</v>
          </cell>
          <cell r="G147">
            <v>60254</v>
          </cell>
          <cell r="H147">
            <v>34</v>
          </cell>
          <cell r="I147" t="str">
            <v>RISARALDA</v>
          </cell>
          <cell r="J147" t="str">
            <v>PEREIRA</v>
          </cell>
          <cell r="K147" t="str">
            <v>Demanda</v>
          </cell>
          <cell r="L147" t="str">
            <v>ONCOLOGOS DEL OCCIDENTE S.A.S.</v>
          </cell>
          <cell r="M147" t="str">
            <v>NI 801000713</v>
          </cell>
          <cell r="N147" t="str">
            <v>MRS</v>
          </cell>
          <cell r="O147" t="str">
            <v>Pago por evento</v>
          </cell>
          <cell r="P147" t="str">
            <v>Servicios ambulatorios</v>
          </cell>
        </row>
        <row r="148">
          <cell r="B148" t="str">
            <v>RM78118</v>
          </cell>
          <cell r="C148" t="str">
            <v>Radicada</v>
          </cell>
          <cell r="D148">
            <v>45309.625735995367</v>
          </cell>
          <cell r="E148">
            <v>45323.291666666664</v>
          </cell>
          <cell r="F148">
            <v>45330.561397685182</v>
          </cell>
          <cell r="G148">
            <v>241684</v>
          </cell>
          <cell r="H148">
            <v>34</v>
          </cell>
          <cell r="I148" t="str">
            <v>RISARALDA</v>
          </cell>
          <cell r="J148" t="str">
            <v>PEREIRA</v>
          </cell>
          <cell r="K148" t="str">
            <v>Demanda</v>
          </cell>
          <cell r="L148" t="str">
            <v>ONCOLOGOS DEL OCCIDENTE S.A.S.</v>
          </cell>
          <cell r="M148" t="str">
            <v>NI 801000713</v>
          </cell>
          <cell r="N148" t="str">
            <v>MRS</v>
          </cell>
          <cell r="O148" t="str">
            <v>Pago por evento</v>
          </cell>
          <cell r="P148" t="str">
            <v>Servicios ambulatorios</v>
          </cell>
        </row>
        <row r="149">
          <cell r="B149" t="str">
            <v>RM78142</v>
          </cell>
          <cell r="C149" t="str">
            <v>Radicada</v>
          </cell>
          <cell r="D149">
            <v>45309.625763966047</v>
          </cell>
          <cell r="E149">
            <v>45323.291666666664</v>
          </cell>
          <cell r="F149">
            <v>45328.328447256943</v>
          </cell>
          <cell r="G149">
            <v>49990</v>
          </cell>
          <cell r="H149">
            <v>34</v>
          </cell>
          <cell r="I149" t="str">
            <v>RISARALDA</v>
          </cell>
          <cell r="J149" t="str">
            <v>PEREIRA</v>
          </cell>
          <cell r="K149" t="str">
            <v>Demanda</v>
          </cell>
          <cell r="L149" t="str">
            <v>ONCOLOGOS DEL OCCIDENTE S.A.S.</v>
          </cell>
          <cell r="M149" t="str">
            <v>NI 801000713</v>
          </cell>
          <cell r="N149" t="str">
            <v>MRS</v>
          </cell>
          <cell r="O149" t="str">
            <v>Pago por evento</v>
          </cell>
          <cell r="P149" t="str">
            <v>Servicios ambulatorios</v>
          </cell>
        </row>
        <row r="150">
          <cell r="B150" t="str">
            <v>RM78187</v>
          </cell>
          <cell r="C150" t="str">
            <v>Radicada</v>
          </cell>
          <cell r="D150">
            <v>45309.625794135805</v>
          </cell>
          <cell r="E150">
            <v>45323.291666666664</v>
          </cell>
          <cell r="G150">
            <v>71500</v>
          </cell>
          <cell r="H150">
            <v>34</v>
          </cell>
          <cell r="I150" t="str">
            <v>RISARALDA</v>
          </cell>
          <cell r="J150" t="str">
            <v>PEREIRA</v>
          </cell>
          <cell r="K150" t="str">
            <v>Demanda</v>
          </cell>
          <cell r="L150" t="str">
            <v>ONCOLOGOS DEL OCCIDENTE S.A.S.</v>
          </cell>
          <cell r="M150" t="str">
            <v>NI 801000713</v>
          </cell>
          <cell r="N150" t="str">
            <v>MRS</v>
          </cell>
          <cell r="O150" t="str">
            <v>Pago por evento</v>
          </cell>
          <cell r="P150" t="str">
            <v>Consultas ambulatorias</v>
          </cell>
        </row>
        <row r="151">
          <cell r="B151" t="str">
            <v>RM78203</v>
          </cell>
          <cell r="C151" t="str">
            <v>Devuelta</v>
          </cell>
          <cell r="D151">
            <v>45309.625823726848</v>
          </cell>
          <cell r="E151">
            <v>45323.291666666664</v>
          </cell>
          <cell r="G151">
            <v>213700</v>
          </cell>
          <cell r="H151">
            <v>34</v>
          </cell>
          <cell r="I151" t="str">
            <v>RISARALDA</v>
          </cell>
          <cell r="J151" t="str">
            <v>PEREIRA</v>
          </cell>
          <cell r="K151" t="str">
            <v>Demanda</v>
          </cell>
          <cell r="L151" t="str">
            <v>ONCOLOGOS DEL OCCIDENTE S.A.S.</v>
          </cell>
          <cell r="M151" t="str">
            <v>NI 801000713</v>
          </cell>
          <cell r="O151" t="str">
            <v>Pago por evento</v>
          </cell>
          <cell r="P151" t="str">
            <v>Servicios ambulatorios</v>
          </cell>
        </row>
        <row r="152">
          <cell r="B152" t="str">
            <v>RM78249</v>
          </cell>
          <cell r="C152" t="str">
            <v>Radicada</v>
          </cell>
          <cell r="D152">
            <v>45309.625851427467</v>
          </cell>
          <cell r="E152">
            <v>45323.291666666664</v>
          </cell>
          <cell r="F152">
            <v>45341.484345752317</v>
          </cell>
          <cell r="G152">
            <v>16384113</v>
          </cell>
          <cell r="H152">
            <v>34</v>
          </cell>
          <cell r="I152" t="str">
            <v>RISARALDA</v>
          </cell>
          <cell r="J152" t="str">
            <v>PEREIRA</v>
          </cell>
          <cell r="K152" t="str">
            <v>Demanda</v>
          </cell>
          <cell r="L152" t="str">
            <v>ONCOLOGOS DEL OCCIDENTE S.A.S.</v>
          </cell>
          <cell r="M152" t="str">
            <v>NI 801000713</v>
          </cell>
          <cell r="N152" t="str">
            <v>MRS</v>
          </cell>
          <cell r="O152" t="str">
            <v>Pago por evento</v>
          </cell>
          <cell r="P152" t="str">
            <v>Servicios ambulatorios</v>
          </cell>
        </row>
        <row r="153">
          <cell r="B153" t="str">
            <v>RM78264</v>
          </cell>
          <cell r="C153" t="str">
            <v>Radicada</v>
          </cell>
          <cell r="D153">
            <v>45309.646519598769</v>
          </cell>
          <cell r="E153">
            <v>45323.291666666664</v>
          </cell>
          <cell r="G153">
            <v>71500</v>
          </cell>
          <cell r="H153">
            <v>34</v>
          </cell>
          <cell r="I153" t="str">
            <v>RISARALDA</v>
          </cell>
          <cell r="J153" t="str">
            <v>PEREIRA</v>
          </cell>
          <cell r="K153" t="str">
            <v>Demanda</v>
          </cell>
          <cell r="L153" t="str">
            <v>ONCOLOGOS DEL OCCIDENTE S.A.S.</v>
          </cell>
          <cell r="M153" t="str">
            <v>NI 801000713</v>
          </cell>
          <cell r="N153" t="str">
            <v>MRS</v>
          </cell>
          <cell r="O153" t="str">
            <v>Pago por evento</v>
          </cell>
          <cell r="P153" t="str">
            <v>Consultas ambulatorias</v>
          </cell>
        </row>
        <row r="154">
          <cell r="B154" t="str">
            <v>RM78298</v>
          </cell>
          <cell r="C154" t="str">
            <v>Radicada</v>
          </cell>
          <cell r="D154">
            <v>45309.646553819446</v>
          </cell>
          <cell r="E154">
            <v>45323.291666666664</v>
          </cell>
          <cell r="F154">
            <v>45330.688361458335</v>
          </cell>
          <cell r="G154">
            <v>2899880</v>
          </cell>
          <cell r="H154">
            <v>34</v>
          </cell>
          <cell r="I154" t="str">
            <v>RISARALDA</v>
          </cell>
          <cell r="J154" t="str">
            <v>PEREIRA</v>
          </cell>
          <cell r="K154" t="str">
            <v>Demanda</v>
          </cell>
          <cell r="L154" t="str">
            <v>ONCOLOGOS DEL OCCIDENTE S.A.S.</v>
          </cell>
          <cell r="M154" t="str">
            <v>NI 801000713</v>
          </cell>
          <cell r="N154" t="str">
            <v>MRS</v>
          </cell>
          <cell r="O154" t="str">
            <v>Pago por evento</v>
          </cell>
          <cell r="P154" t="str">
            <v>Servicios ambulatorios</v>
          </cell>
        </row>
        <row r="155">
          <cell r="B155" t="str">
            <v>RM78349</v>
          </cell>
          <cell r="C155" t="str">
            <v>Radicada</v>
          </cell>
          <cell r="D155">
            <v>45309.646584336413</v>
          </cell>
          <cell r="E155">
            <v>45323.291666666664</v>
          </cell>
          <cell r="G155">
            <v>75800</v>
          </cell>
          <cell r="H155">
            <v>34</v>
          </cell>
          <cell r="I155" t="str">
            <v>RISARALDA</v>
          </cell>
          <cell r="J155" t="str">
            <v>PEREIRA</v>
          </cell>
          <cell r="K155" t="str">
            <v>Demanda</v>
          </cell>
          <cell r="L155" t="str">
            <v>ONCOLOGOS DEL OCCIDENTE S.A.S.</v>
          </cell>
          <cell r="M155" t="str">
            <v>NI 801000713</v>
          </cell>
          <cell r="N155" t="str">
            <v>MRS</v>
          </cell>
          <cell r="O155" t="str">
            <v>Pago por evento</v>
          </cell>
          <cell r="P155" t="str">
            <v>Servicios ambulatorios</v>
          </cell>
        </row>
        <row r="156">
          <cell r="B156" t="str">
            <v>RM78363</v>
          </cell>
          <cell r="C156" t="str">
            <v>Radicada</v>
          </cell>
          <cell r="D156">
            <v>45309.64661157407</v>
          </cell>
          <cell r="E156">
            <v>45323.291666666664</v>
          </cell>
          <cell r="G156">
            <v>4980</v>
          </cell>
          <cell r="H156">
            <v>34</v>
          </cell>
          <cell r="I156" t="str">
            <v>RISARALDA</v>
          </cell>
          <cell r="J156" t="str">
            <v>PEREIRA</v>
          </cell>
          <cell r="K156" t="str">
            <v>Demanda</v>
          </cell>
          <cell r="L156" t="str">
            <v>ONCOLOGOS DEL OCCIDENTE S.A.S.</v>
          </cell>
          <cell r="M156" t="str">
            <v>NI 801000713</v>
          </cell>
          <cell r="N156" t="str">
            <v>MRS</v>
          </cell>
          <cell r="O156" t="str">
            <v>Pago por evento</v>
          </cell>
          <cell r="P156" t="str">
            <v>Servicios ambulatorios</v>
          </cell>
        </row>
        <row r="157">
          <cell r="B157" t="str">
            <v>RM78423</v>
          </cell>
          <cell r="C157" t="str">
            <v>Radicada</v>
          </cell>
          <cell r="D157">
            <v>45309.646639313265</v>
          </cell>
          <cell r="E157">
            <v>45323.291666666664</v>
          </cell>
          <cell r="G157">
            <v>394247</v>
          </cell>
          <cell r="H157">
            <v>34</v>
          </cell>
          <cell r="I157" t="str">
            <v>RISARALDA</v>
          </cell>
          <cell r="J157" t="str">
            <v>PEREIRA</v>
          </cell>
          <cell r="K157" t="str">
            <v>Demanda</v>
          </cell>
          <cell r="L157" t="str">
            <v>ONCOLOGOS DEL OCCIDENTE S.A.S.</v>
          </cell>
          <cell r="M157" t="str">
            <v>NI 801000713</v>
          </cell>
          <cell r="N157" t="str">
            <v>MRS</v>
          </cell>
          <cell r="O157" t="str">
            <v>Pago por evento</v>
          </cell>
          <cell r="P157" t="str">
            <v>Servicios ambulatorios</v>
          </cell>
        </row>
        <row r="158">
          <cell r="B158" t="str">
            <v>RM78476</v>
          </cell>
          <cell r="C158" t="str">
            <v>Radicada</v>
          </cell>
          <cell r="D158">
            <v>45309.646671450617</v>
          </cell>
          <cell r="E158">
            <v>45323.291666666664</v>
          </cell>
          <cell r="G158">
            <v>71500</v>
          </cell>
          <cell r="H158">
            <v>34</v>
          </cell>
          <cell r="I158" t="str">
            <v>RISARALDA</v>
          </cell>
          <cell r="J158" t="str">
            <v>PEREIRA</v>
          </cell>
          <cell r="K158" t="str">
            <v>Demanda</v>
          </cell>
          <cell r="L158" t="str">
            <v>ONCOLOGOS DEL OCCIDENTE S.A.S.</v>
          </cell>
          <cell r="M158" t="str">
            <v>NI 801000713</v>
          </cell>
          <cell r="N158" t="str">
            <v>MRS</v>
          </cell>
          <cell r="O158" t="str">
            <v>Pago por evento</v>
          </cell>
          <cell r="P158" t="str">
            <v>Consultas ambulatorias</v>
          </cell>
        </row>
        <row r="159">
          <cell r="B159" t="str">
            <v>RM78578</v>
          </cell>
          <cell r="C159" t="str">
            <v>Radicada</v>
          </cell>
          <cell r="D159">
            <v>45309.646701273145</v>
          </cell>
          <cell r="E159">
            <v>45323.291666666664</v>
          </cell>
          <cell r="F159">
            <v>45323.682403391205</v>
          </cell>
          <cell r="G159">
            <v>484217</v>
          </cell>
          <cell r="H159">
            <v>34</v>
          </cell>
          <cell r="I159" t="str">
            <v>RISARALDA</v>
          </cell>
          <cell r="J159" t="str">
            <v>PEREIRA</v>
          </cell>
          <cell r="K159" t="str">
            <v>Demanda</v>
          </cell>
          <cell r="L159" t="str">
            <v>ONCOLOGOS DEL OCCIDENTE S.A.S.</v>
          </cell>
          <cell r="M159" t="str">
            <v>NI 801000713</v>
          </cell>
          <cell r="N159" t="str">
            <v>MRS</v>
          </cell>
          <cell r="O159" t="str">
            <v>Pago por evento</v>
          </cell>
          <cell r="P159" t="str">
            <v>Servicios ambulatorios</v>
          </cell>
        </row>
        <row r="160">
          <cell r="B160" t="str">
            <v>RM78585</v>
          </cell>
          <cell r="C160" t="str">
            <v>Radicada</v>
          </cell>
          <cell r="D160">
            <v>45309.646765277779</v>
          </cell>
          <cell r="E160">
            <v>45323.291666666664</v>
          </cell>
          <cell r="F160">
            <v>45341.461515590279</v>
          </cell>
          <cell r="G160">
            <v>17353387</v>
          </cell>
          <cell r="H160">
            <v>34</v>
          </cell>
          <cell r="I160" t="str">
            <v>RISARALDA</v>
          </cell>
          <cell r="J160" t="str">
            <v>PEREIRA</v>
          </cell>
          <cell r="K160" t="str">
            <v>Demanda</v>
          </cell>
          <cell r="L160" t="str">
            <v>ONCOLOGOS DEL OCCIDENTE S.A.S.</v>
          </cell>
          <cell r="M160" t="str">
            <v>NI 801000713</v>
          </cell>
          <cell r="N160" t="str">
            <v>MRS</v>
          </cell>
          <cell r="O160" t="str">
            <v>Pago por evento</v>
          </cell>
          <cell r="P160" t="str">
            <v>Servicios de internación y/o cirugía (Hospitalaria o Ambulatoria)</v>
          </cell>
        </row>
        <row r="161">
          <cell r="B161" t="str">
            <v>RM78600</v>
          </cell>
          <cell r="C161" t="str">
            <v>Radicada</v>
          </cell>
          <cell r="D161">
            <v>45309.646819405862</v>
          </cell>
          <cell r="E161">
            <v>45323.291666666664</v>
          </cell>
          <cell r="F161">
            <v>45341.495930520832</v>
          </cell>
          <cell r="G161">
            <v>9397779</v>
          </cell>
          <cell r="H161">
            <v>34</v>
          </cell>
          <cell r="I161" t="str">
            <v>RISARALDA</v>
          </cell>
          <cell r="J161" t="str">
            <v>PEREIRA</v>
          </cell>
          <cell r="K161" t="str">
            <v>Demanda</v>
          </cell>
          <cell r="L161" t="str">
            <v>ONCOLOGOS DEL OCCIDENTE S.A.S.</v>
          </cell>
          <cell r="M161" t="str">
            <v>NI 801000713</v>
          </cell>
          <cell r="N161" t="str">
            <v>MRS</v>
          </cell>
          <cell r="O161" t="str">
            <v>Pago por evento</v>
          </cell>
          <cell r="P161" t="str">
            <v>Servicios de internación y/o cirugía (Hospitalaria o Ambulatoria)</v>
          </cell>
        </row>
        <row r="162">
          <cell r="B162" t="str">
            <v>RM78618</v>
          </cell>
          <cell r="C162" t="str">
            <v>Radicada</v>
          </cell>
          <cell r="D162">
            <v>45309.646866782408</v>
          </cell>
          <cell r="E162">
            <v>45323.291666666664</v>
          </cell>
          <cell r="G162">
            <v>147990</v>
          </cell>
          <cell r="H162">
            <v>34</v>
          </cell>
          <cell r="I162" t="str">
            <v>RISARALDA</v>
          </cell>
          <cell r="J162" t="str">
            <v>PEREIRA</v>
          </cell>
          <cell r="K162" t="str">
            <v>Demanda</v>
          </cell>
          <cell r="L162" t="str">
            <v>ONCOLOGOS DEL OCCIDENTE S.A.S.</v>
          </cell>
          <cell r="M162" t="str">
            <v>NI 801000713</v>
          </cell>
          <cell r="N162" t="str">
            <v>MRS</v>
          </cell>
          <cell r="O162" t="str">
            <v>Pago por evento</v>
          </cell>
          <cell r="P162" t="str">
            <v>Servicios ambulatorios</v>
          </cell>
        </row>
        <row r="163">
          <cell r="B163" t="str">
            <v>RM78631</v>
          </cell>
          <cell r="C163" t="str">
            <v>Radicada</v>
          </cell>
          <cell r="D163">
            <v>45309.667520370371</v>
          </cell>
          <cell r="E163">
            <v>45323.291666666664</v>
          </cell>
          <cell r="G163">
            <v>32964</v>
          </cell>
          <cell r="H163">
            <v>34</v>
          </cell>
          <cell r="I163" t="str">
            <v>RISARALDA</v>
          </cell>
          <cell r="J163" t="str">
            <v>PEREIRA</v>
          </cell>
          <cell r="K163" t="str">
            <v>Demanda</v>
          </cell>
          <cell r="L163" t="str">
            <v>ONCOLOGOS DEL OCCIDENTE S.A.S.</v>
          </cell>
          <cell r="M163" t="str">
            <v>NI 801000713</v>
          </cell>
          <cell r="N163" t="str">
            <v>MRS</v>
          </cell>
          <cell r="O163" t="str">
            <v>Pago por evento</v>
          </cell>
          <cell r="P163" t="str">
            <v>Servicios ambulatorios</v>
          </cell>
        </row>
        <row r="164">
          <cell r="B164" t="str">
            <v>RM78632</v>
          </cell>
          <cell r="C164" t="str">
            <v>Radicada</v>
          </cell>
          <cell r="D164">
            <v>45309.667546489196</v>
          </cell>
          <cell r="E164">
            <v>45323.291666666664</v>
          </cell>
          <cell r="G164">
            <v>223964</v>
          </cell>
          <cell r="H164">
            <v>34</v>
          </cell>
          <cell r="I164" t="str">
            <v>RISARALDA</v>
          </cell>
          <cell r="J164" t="str">
            <v>PEREIRA</v>
          </cell>
          <cell r="K164" t="str">
            <v>Demanda</v>
          </cell>
          <cell r="L164" t="str">
            <v>ONCOLOGOS DEL OCCIDENTE S.A.S.</v>
          </cell>
          <cell r="M164" t="str">
            <v>NI 801000713</v>
          </cell>
          <cell r="N164" t="str">
            <v>MRS</v>
          </cell>
          <cell r="O164" t="str">
            <v>Pago por evento</v>
          </cell>
          <cell r="P164" t="str">
            <v>Servicios ambulatorios</v>
          </cell>
        </row>
        <row r="165">
          <cell r="B165" t="str">
            <v>RM78730</v>
          </cell>
          <cell r="C165" t="str">
            <v>Radicada</v>
          </cell>
          <cell r="D165">
            <v>45309.667607330251</v>
          </cell>
          <cell r="E165">
            <v>45323.291666666664</v>
          </cell>
          <cell r="F165">
            <v>45330.603703090273</v>
          </cell>
          <cell r="G165">
            <v>912201</v>
          </cell>
          <cell r="H165">
            <v>34</v>
          </cell>
          <cell r="I165" t="str">
            <v>RISARALDA</v>
          </cell>
          <cell r="J165" t="str">
            <v>PEREIRA</v>
          </cell>
          <cell r="K165" t="str">
            <v>Demanda</v>
          </cell>
          <cell r="L165" t="str">
            <v>ONCOLOGOS DEL OCCIDENTE S.A.S.</v>
          </cell>
          <cell r="M165" t="str">
            <v>NI 801000713</v>
          </cell>
          <cell r="N165" t="str">
            <v>MRS</v>
          </cell>
          <cell r="O165" t="str">
            <v>Pago por evento</v>
          </cell>
          <cell r="P165" t="str">
            <v>Servicios ambulatorios</v>
          </cell>
        </row>
        <row r="166">
          <cell r="B166" t="str">
            <v>RM78789</v>
          </cell>
          <cell r="C166" t="str">
            <v>Radicada</v>
          </cell>
          <cell r="D166">
            <v>45309.667644367284</v>
          </cell>
          <cell r="E166">
            <v>45323.291666666664</v>
          </cell>
          <cell r="G166">
            <v>56533</v>
          </cell>
          <cell r="H166">
            <v>34</v>
          </cell>
          <cell r="I166" t="str">
            <v>RISARALDA</v>
          </cell>
          <cell r="J166" t="str">
            <v>PEREIRA</v>
          </cell>
          <cell r="K166" t="str">
            <v>Demanda</v>
          </cell>
          <cell r="L166" t="str">
            <v>ONCOLOGOS DEL OCCIDENTE S.A.S.</v>
          </cell>
          <cell r="M166" t="str">
            <v>NI 801000713</v>
          </cell>
          <cell r="N166" t="str">
            <v>MRS</v>
          </cell>
          <cell r="O166" t="str">
            <v>Pago por evento</v>
          </cell>
          <cell r="P166" t="str">
            <v>Consultas ambulatorias</v>
          </cell>
        </row>
        <row r="167">
          <cell r="B167" t="str">
            <v>RM78920</v>
          </cell>
          <cell r="C167" t="str">
            <v>Radicada</v>
          </cell>
          <cell r="D167">
            <v>45309.667775540118</v>
          </cell>
          <cell r="E167">
            <v>45323.291666666664</v>
          </cell>
          <cell r="G167">
            <v>86777</v>
          </cell>
          <cell r="H167">
            <v>34</v>
          </cell>
          <cell r="I167" t="str">
            <v>RISARALDA</v>
          </cell>
          <cell r="J167" t="str">
            <v>PEREIRA</v>
          </cell>
          <cell r="K167" t="str">
            <v>Demanda</v>
          </cell>
          <cell r="L167" t="str">
            <v>ONCOLOGOS DEL OCCIDENTE S.A.S.</v>
          </cell>
          <cell r="M167" t="str">
            <v>NI 801000713</v>
          </cell>
          <cell r="N167" t="str">
            <v>MRS</v>
          </cell>
          <cell r="O167" t="str">
            <v>Pago por evento</v>
          </cell>
          <cell r="P167" t="str">
            <v>Servicios ambulatorios</v>
          </cell>
        </row>
        <row r="168">
          <cell r="B168" t="str">
            <v>RM78928</v>
          </cell>
          <cell r="C168" t="str">
            <v>Radicada</v>
          </cell>
          <cell r="D168">
            <v>45309.667809953702</v>
          </cell>
          <cell r="E168">
            <v>45323.291666666664</v>
          </cell>
          <cell r="G168">
            <v>56533</v>
          </cell>
          <cell r="H168">
            <v>34</v>
          </cell>
          <cell r="I168" t="str">
            <v>RISARALDA</v>
          </cell>
          <cell r="J168" t="str">
            <v>PEREIRA</v>
          </cell>
          <cell r="K168" t="str">
            <v>Demanda</v>
          </cell>
          <cell r="L168" t="str">
            <v>ONCOLOGOS DEL OCCIDENTE S.A.S.</v>
          </cell>
          <cell r="M168" t="str">
            <v>NI 801000713</v>
          </cell>
          <cell r="N168" t="str">
            <v>MRS</v>
          </cell>
          <cell r="O168" t="str">
            <v>Pago por evento</v>
          </cell>
          <cell r="P168" t="str">
            <v>Consultas ambulatorias</v>
          </cell>
        </row>
        <row r="169">
          <cell r="B169" t="str">
            <v>RC21517</v>
          </cell>
          <cell r="C169" t="str">
            <v>Radicada</v>
          </cell>
          <cell r="D169">
            <v>45310.313514737652</v>
          </cell>
          <cell r="E169">
            <v>45323.291666666664</v>
          </cell>
          <cell r="G169">
            <v>56533</v>
          </cell>
          <cell r="H169">
            <v>34</v>
          </cell>
          <cell r="I169" t="str">
            <v>RISARALDA</v>
          </cell>
          <cell r="J169" t="str">
            <v>PEREIRA</v>
          </cell>
          <cell r="K169" t="str">
            <v>Demanda</v>
          </cell>
          <cell r="L169" t="str">
            <v>ONCOLOGOS DEL OCCIDENTE S.A.S.</v>
          </cell>
          <cell r="M169" t="str">
            <v>NI 801000713</v>
          </cell>
          <cell r="N169" t="str">
            <v>MRS</v>
          </cell>
          <cell r="O169" t="str">
            <v>Pago por evento</v>
          </cell>
          <cell r="P169" t="str">
            <v>Consultas ambulatorias</v>
          </cell>
        </row>
        <row r="170">
          <cell r="B170" t="str">
            <v>RC21556</v>
          </cell>
          <cell r="C170" t="str">
            <v>Radicada</v>
          </cell>
          <cell r="D170">
            <v>45310.31354988426</v>
          </cell>
          <cell r="E170">
            <v>45323.291666666664</v>
          </cell>
          <cell r="G170">
            <v>79049</v>
          </cell>
          <cell r="H170">
            <v>34</v>
          </cell>
          <cell r="I170" t="str">
            <v>RISARALDA</v>
          </cell>
          <cell r="J170" t="str">
            <v>PEREIRA</v>
          </cell>
          <cell r="K170" t="str">
            <v>Demanda</v>
          </cell>
          <cell r="L170" t="str">
            <v>ONCOLOGOS DEL OCCIDENTE S.A.S.</v>
          </cell>
          <cell r="M170" t="str">
            <v>NI 801000713</v>
          </cell>
          <cell r="N170" t="str">
            <v>MRS</v>
          </cell>
          <cell r="O170" t="str">
            <v>Pago por evento</v>
          </cell>
          <cell r="P170" t="str">
            <v>Consultas ambulatorias</v>
          </cell>
        </row>
        <row r="171">
          <cell r="B171" t="str">
            <v>RC21560</v>
          </cell>
          <cell r="C171" t="str">
            <v>Radicada</v>
          </cell>
          <cell r="D171">
            <v>45310.33364837963</v>
          </cell>
          <cell r="E171">
            <v>45323.291666666664</v>
          </cell>
          <cell r="G171">
            <v>79049</v>
          </cell>
          <cell r="H171">
            <v>34</v>
          </cell>
          <cell r="I171" t="str">
            <v>RISARALDA</v>
          </cell>
          <cell r="J171" t="str">
            <v>PEREIRA</v>
          </cell>
          <cell r="K171" t="str">
            <v>Demanda</v>
          </cell>
          <cell r="L171" t="str">
            <v>ONCOLOGOS DEL OCCIDENTE S.A.S.</v>
          </cell>
          <cell r="M171" t="str">
            <v>NI 801000713</v>
          </cell>
          <cell r="N171" t="str">
            <v>MRS</v>
          </cell>
          <cell r="O171" t="str">
            <v>Pago por evento</v>
          </cell>
          <cell r="P171" t="str">
            <v>Consultas ambulatorias</v>
          </cell>
        </row>
        <row r="172">
          <cell r="B172" t="str">
            <v>RC21572</v>
          </cell>
          <cell r="C172" t="str">
            <v>Radicada</v>
          </cell>
          <cell r="D172">
            <v>45310.334331867285</v>
          </cell>
          <cell r="E172">
            <v>45323.291666666664</v>
          </cell>
          <cell r="G172">
            <v>94240</v>
          </cell>
          <cell r="H172">
            <v>34</v>
          </cell>
          <cell r="I172" t="str">
            <v>RISARALDA</v>
          </cell>
          <cell r="J172" t="str">
            <v>PEREIRA</v>
          </cell>
          <cell r="K172" t="str">
            <v>Demanda</v>
          </cell>
          <cell r="L172" t="str">
            <v>ONCOLOGOS DEL OCCIDENTE S.A.S.</v>
          </cell>
          <cell r="M172" t="str">
            <v>NI 801000713</v>
          </cell>
          <cell r="N172" t="str">
            <v>MRS</v>
          </cell>
          <cell r="O172" t="str">
            <v>Pago por evento</v>
          </cell>
          <cell r="P172" t="str">
            <v>Consultas ambulatorias</v>
          </cell>
        </row>
        <row r="173">
          <cell r="B173" t="str">
            <v>RC21581</v>
          </cell>
          <cell r="C173" t="str">
            <v>Radicada</v>
          </cell>
          <cell r="D173">
            <v>45310.334359567896</v>
          </cell>
          <cell r="E173">
            <v>45323.291666666664</v>
          </cell>
          <cell r="G173">
            <v>71500</v>
          </cell>
          <cell r="H173">
            <v>34</v>
          </cell>
          <cell r="I173" t="str">
            <v>RISARALDA</v>
          </cell>
          <cell r="J173" t="str">
            <v>PEREIRA</v>
          </cell>
          <cell r="K173" t="str">
            <v>Demanda</v>
          </cell>
          <cell r="L173" t="str">
            <v>ONCOLOGOS DEL OCCIDENTE S.A.S.</v>
          </cell>
          <cell r="M173" t="str">
            <v>NI 801000713</v>
          </cell>
          <cell r="N173" t="str">
            <v>MRS</v>
          </cell>
          <cell r="O173" t="str">
            <v>Pago por evento</v>
          </cell>
          <cell r="P173" t="str">
            <v>Consultas ambulatorias</v>
          </cell>
        </row>
        <row r="174">
          <cell r="B174" t="str">
            <v>RC21602</v>
          </cell>
          <cell r="C174" t="str">
            <v>Radicada</v>
          </cell>
          <cell r="D174">
            <v>45310.334386072529</v>
          </cell>
          <cell r="E174">
            <v>45323.291666666664</v>
          </cell>
          <cell r="G174">
            <v>79049</v>
          </cell>
          <cell r="H174">
            <v>34</v>
          </cell>
          <cell r="I174" t="str">
            <v>RISARALDA</v>
          </cell>
          <cell r="J174" t="str">
            <v>PEREIRA</v>
          </cell>
          <cell r="K174" t="str">
            <v>Demanda</v>
          </cell>
          <cell r="L174" t="str">
            <v>ONCOLOGOS DEL OCCIDENTE S.A.S.</v>
          </cell>
          <cell r="M174" t="str">
            <v>NI 801000713</v>
          </cell>
          <cell r="N174" t="str">
            <v>MRS</v>
          </cell>
          <cell r="O174" t="str">
            <v>Pago por evento</v>
          </cell>
          <cell r="P174" t="str">
            <v>Consultas ambulatorias</v>
          </cell>
        </row>
        <row r="175">
          <cell r="B175" t="str">
            <v>RC21552</v>
          </cell>
          <cell r="C175" t="str">
            <v>Radicada</v>
          </cell>
          <cell r="D175">
            <v>45310.354959915116</v>
          </cell>
          <cell r="E175">
            <v>45323.291666666664</v>
          </cell>
          <cell r="G175">
            <v>52770</v>
          </cell>
          <cell r="H175">
            <v>34</v>
          </cell>
          <cell r="I175" t="str">
            <v>RISARALDA</v>
          </cell>
          <cell r="J175" t="str">
            <v>PEREIRA</v>
          </cell>
          <cell r="K175" t="str">
            <v>Demanda</v>
          </cell>
          <cell r="L175" t="str">
            <v>ONCOLOGOS DEL OCCIDENTE S.A.S.</v>
          </cell>
          <cell r="M175" t="str">
            <v>NI 801000713</v>
          </cell>
          <cell r="N175" t="str">
            <v>RC</v>
          </cell>
          <cell r="O175" t="str">
            <v>Pago por evento</v>
          </cell>
          <cell r="P175" t="str">
            <v>Consultas ambulatorias</v>
          </cell>
        </row>
        <row r="176">
          <cell r="B176" t="str">
            <v>RM78389</v>
          </cell>
          <cell r="C176" t="str">
            <v>Radicada</v>
          </cell>
          <cell r="D176">
            <v>45310.375913580247</v>
          </cell>
          <cell r="E176">
            <v>45323.291666666664</v>
          </cell>
          <cell r="F176">
            <v>45342.357367824072</v>
          </cell>
          <cell r="G176">
            <v>712404</v>
          </cell>
          <cell r="H176">
            <v>34</v>
          </cell>
          <cell r="I176" t="str">
            <v>RISARALDA</v>
          </cell>
          <cell r="J176" t="str">
            <v>PEREIRA</v>
          </cell>
          <cell r="K176" t="str">
            <v>Demanda</v>
          </cell>
          <cell r="L176" t="str">
            <v>ONCOLOGOS DEL OCCIDENTE S.A.S.</v>
          </cell>
          <cell r="M176" t="str">
            <v>NI 801000713</v>
          </cell>
          <cell r="N176" t="str">
            <v>MRS</v>
          </cell>
          <cell r="O176" t="str">
            <v>Pago por evento</v>
          </cell>
          <cell r="P176" t="str">
            <v>Medicamentos de uso ambulatorio</v>
          </cell>
        </row>
        <row r="177">
          <cell r="B177" t="str">
            <v>RM78400</v>
          </cell>
          <cell r="C177" t="str">
            <v>Devuelta</v>
          </cell>
          <cell r="D177">
            <v>45310.375941975304</v>
          </cell>
          <cell r="E177">
            <v>45323.291666666664</v>
          </cell>
          <cell r="G177">
            <v>1244226</v>
          </cell>
          <cell r="H177">
            <v>34</v>
          </cell>
          <cell r="I177" t="str">
            <v>RISARALDA</v>
          </cell>
          <cell r="J177" t="str">
            <v>PEREIRA</v>
          </cell>
          <cell r="K177" t="str">
            <v>Demanda</v>
          </cell>
          <cell r="L177" t="str">
            <v>ONCOLOGOS DEL OCCIDENTE S.A.S.</v>
          </cell>
          <cell r="M177" t="str">
            <v>NI 801000713</v>
          </cell>
          <cell r="O177" t="str">
            <v>Pago por evento</v>
          </cell>
          <cell r="P177" t="str">
            <v>Medicamentos de uso ambulatorio</v>
          </cell>
        </row>
        <row r="178">
          <cell r="B178" t="str">
            <v>RM78509</v>
          </cell>
          <cell r="C178" t="str">
            <v>Radicada</v>
          </cell>
          <cell r="D178">
            <v>45310.375971450616</v>
          </cell>
          <cell r="E178">
            <v>45323.291666666664</v>
          </cell>
          <cell r="G178">
            <v>227943</v>
          </cell>
          <cell r="H178">
            <v>34</v>
          </cell>
          <cell r="I178" t="str">
            <v>RISARALDA</v>
          </cell>
          <cell r="J178" t="str">
            <v>PEREIRA</v>
          </cell>
          <cell r="K178" t="str">
            <v>Demanda</v>
          </cell>
          <cell r="L178" t="str">
            <v>ONCOLOGOS DEL OCCIDENTE S.A.S.</v>
          </cell>
          <cell r="M178" t="str">
            <v>NI 801000713</v>
          </cell>
          <cell r="N178" t="str">
            <v>RC</v>
          </cell>
          <cell r="O178" t="str">
            <v>Pago por evento</v>
          </cell>
          <cell r="P178" t="str">
            <v>Servicios ambulatorios</v>
          </cell>
        </row>
        <row r="179">
          <cell r="B179" t="str">
            <v>RM78783</v>
          </cell>
          <cell r="C179" t="str">
            <v>Radicada</v>
          </cell>
          <cell r="D179">
            <v>45317.459016589506</v>
          </cell>
          <cell r="E179">
            <v>45323.291666666664</v>
          </cell>
          <cell r="G179">
            <v>54216</v>
          </cell>
          <cell r="H179">
            <v>34</v>
          </cell>
          <cell r="I179" t="str">
            <v>RISARALDA</v>
          </cell>
          <cell r="J179" t="str">
            <v>PEREIRA</v>
          </cell>
          <cell r="K179" t="str">
            <v>Demanda</v>
          </cell>
          <cell r="L179" t="str">
            <v>ONCOLOGOS DEL OCCIDENTE S.A.S.</v>
          </cell>
          <cell r="M179" t="str">
            <v>NI 801000713</v>
          </cell>
          <cell r="N179" t="str">
            <v>MRS</v>
          </cell>
          <cell r="O179" t="str">
            <v>Pago por evento</v>
          </cell>
          <cell r="P179" t="str">
            <v>Servicios ambulatorios</v>
          </cell>
        </row>
        <row r="180">
          <cell r="B180" t="str">
            <v>RM78824</v>
          </cell>
          <cell r="C180" t="str">
            <v>Radicada</v>
          </cell>
          <cell r="D180">
            <v>45317.459046952157</v>
          </cell>
          <cell r="E180">
            <v>45323.291666666664</v>
          </cell>
          <cell r="G180">
            <v>56533</v>
          </cell>
          <cell r="H180">
            <v>34</v>
          </cell>
          <cell r="I180" t="str">
            <v>RISARALDA</v>
          </cell>
          <cell r="J180" t="str">
            <v>PEREIRA</v>
          </cell>
          <cell r="K180" t="str">
            <v>Demanda</v>
          </cell>
          <cell r="L180" t="str">
            <v>ONCOLOGOS DEL OCCIDENTE S.A.S.</v>
          </cell>
          <cell r="M180" t="str">
            <v>NI 801000713</v>
          </cell>
          <cell r="N180" t="str">
            <v>MRS</v>
          </cell>
          <cell r="O180" t="str">
            <v>Pago por evento</v>
          </cell>
          <cell r="P180" t="str">
            <v>Consultas ambulatorias</v>
          </cell>
        </row>
        <row r="181">
          <cell r="B181" t="str">
            <v>RM78943</v>
          </cell>
          <cell r="C181" t="str">
            <v>Radicada</v>
          </cell>
          <cell r="D181">
            <v>45317.563057098763</v>
          </cell>
          <cell r="E181">
            <v>45323.291666666664</v>
          </cell>
          <cell r="G181">
            <v>56533</v>
          </cell>
          <cell r="H181">
            <v>34</v>
          </cell>
          <cell r="I181" t="str">
            <v>RISARALDA</v>
          </cell>
          <cell r="J181" t="str">
            <v>PEREIRA</v>
          </cell>
          <cell r="K181" t="str">
            <v>Demanda</v>
          </cell>
          <cell r="L181" t="str">
            <v>ONCOLOGOS DEL OCCIDENTE S.A.S.</v>
          </cell>
          <cell r="M181" t="str">
            <v>NI 801000713</v>
          </cell>
          <cell r="N181" t="str">
            <v>MRS</v>
          </cell>
          <cell r="O181" t="str">
            <v>Pago por evento</v>
          </cell>
          <cell r="P181" t="str">
            <v>Consultas ambulatorias</v>
          </cell>
        </row>
        <row r="182">
          <cell r="B182" t="str">
            <v>RM78952</v>
          </cell>
          <cell r="C182" t="str">
            <v>Radicada</v>
          </cell>
          <cell r="D182">
            <v>45317.584807947525</v>
          </cell>
          <cell r="E182">
            <v>45323.291666666664</v>
          </cell>
          <cell r="G182">
            <v>56533</v>
          </cell>
          <cell r="H182">
            <v>34</v>
          </cell>
          <cell r="I182" t="str">
            <v>RISARALDA</v>
          </cell>
          <cell r="J182" t="str">
            <v>PEREIRA</v>
          </cell>
          <cell r="K182" t="str">
            <v>Demanda</v>
          </cell>
          <cell r="L182" t="str">
            <v>ONCOLOGOS DEL OCCIDENTE S.A.S.</v>
          </cell>
          <cell r="M182" t="str">
            <v>NI 801000713</v>
          </cell>
          <cell r="N182" t="str">
            <v>MRS</v>
          </cell>
          <cell r="O182" t="str">
            <v>Pago por evento</v>
          </cell>
          <cell r="P182" t="str">
            <v>Consultas ambulatorias</v>
          </cell>
        </row>
        <row r="183">
          <cell r="B183" t="str">
            <v>RM78961</v>
          </cell>
          <cell r="C183" t="str">
            <v>Radicada</v>
          </cell>
          <cell r="D183">
            <v>45317.5848404321</v>
          </cell>
          <cell r="E183">
            <v>45323.291666666664</v>
          </cell>
          <cell r="F183">
            <v>45341.478744525462</v>
          </cell>
          <cell r="G183">
            <v>17045154</v>
          </cell>
          <cell r="H183">
            <v>34</v>
          </cell>
          <cell r="I183" t="str">
            <v>RISARALDA</v>
          </cell>
          <cell r="J183" t="str">
            <v>PEREIRA</v>
          </cell>
          <cell r="K183" t="str">
            <v>Demanda</v>
          </cell>
          <cell r="L183" t="str">
            <v>ONCOLOGOS DEL OCCIDENTE S.A.S.</v>
          </cell>
          <cell r="M183" t="str">
            <v>NI 801000713</v>
          </cell>
          <cell r="N183" t="str">
            <v>MRS</v>
          </cell>
          <cell r="O183" t="str">
            <v>Pago por evento</v>
          </cell>
          <cell r="P183" t="str">
            <v>Medicamentos de uso ambulatorio</v>
          </cell>
        </row>
        <row r="184">
          <cell r="B184" t="str">
            <v>RM79015</v>
          </cell>
          <cell r="C184" t="str">
            <v>Devuelta</v>
          </cell>
          <cell r="D184">
            <v>45317.584870987659</v>
          </cell>
          <cell r="E184">
            <v>45323.291666666664</v>
          </cell>
          <cell r="G184">
            <v>43958585</v>
          </cell>
          <cell r="H184">
            <v>34</v>
          </cell>
          <cell r="I184" t="str">
            <v>RISARALDA</v>
          </cell>
          <cell r="J184" t="str">
            <v>PEREIRA</v>
          </cell>
          <cell r="K184" t="str">
            <v>Demanda</v>
          </cell>
          <cell r="L184" t="str">
            <v>ONCOLOGOS DEL OCCIDENTE S.A.S.</v>
          </cell>
          <cell r="M184" t="str">
            <v>NI 801000713</v>
          </cell>
          <cell r="O184" t="str">
            <v>Pago por evento</v>
          </cell>
          <cell r="P184" t="str">
            <v>Servicios de internación y/o cirugía (Hospitalaria o Ambulatoria)</v>
          </cell>
        </row>
        <row r="185">
          <cell r="B185" t="str">
            <v>RM79052</v>
          </cell>
          <cell r="C185" t="str">
            <v>Radicada</v>
          </cell>
          <cell r="D185">
            <v>45317.584938927474</v>
          </cell>
          <cell r="E185">
            <v>45323.291666666664</v>
          </cell>
          <cell r="G185">
            <v>75800</v>
          </cell>
          <cell r="H185">
            <v>34</v>
          </cell>
          <cell r="I185" t="str">
            <v>RISARALDA</v>
          </cell>
          <cell r="J185" t="str">
            <v>PEREIRA</v>
          </cell>
          <cell r="K185" t="str">
            <v>Demanda</v>
          </cell>
          <cell r="L185" t="str">
            <v>ONCOLOGOS DEL OCCIDENTE S.A.S.</v>
          </cell>
          <cell r="M185" t="str">
            <v>NI 801000713</v>
          </cell>
          <cell r="N185" t="str">
            <v>MRS</v>
          </cell>
          <cell r="O185" t="str">
            <v>Pago por evento</v>
          </cell>
          <cell r="P185" t="str">
            <v>Servicios ambulatorios</v>
          </cell>
        </row>
        <row r="186">
          <cell r="B186" t="str">
            <v>RM79059</v>
          </cell>
          <cell r="C186" t="str">
            <v>Radicada</v>
          </cell>
          <cell r="D186">
            <v>45317.58497137345</v>
          </cell>
          <cell r="E186">
            <v>45323.291666666664</v>
          </cell>
          <cell r="G186">
            <v>56533</v>
          </cell>
          <cell r="H186">
            <v>34</v>
          </cell>
          <cell r="I186" t="str">
            <v>RISARALDA</v>
          </cell>
          <cell r="J186" t="str">
            <v>PEREIRA</v>
          </cell>
          <cell r="K186" t="str">
            <v>Demanda</v>
          </cell>
          <cell r="L186" t="str">
            <v>ONCOLOGOS DEL OCCIDENTE S.A.S.</v>
          </cell>
          <cell r="M186" t="str">
            <v>NI 801000713</v>
          </cell>
          <cell r="N186" t="str">
            <v>MRS</v>
          </cell>
          <cell r="O186" t="str">
            <v>Pago por evento</v>
          </cell>
          <cell r="P186" t="str">
            <v>Consultas ambulatorias</v>
          </cell>
        </row>
        <row r="187">
          <cell r="B187" t="str">
            <v>RM79068</v>
          </cell>
          <cell r="C187" t="str">
            <v>Radicada</v>
          </cell>
          <cell r="D187">
            <v>45317.585001967593</v>
          </cell>
          <cell r="E187">
            <v>45323.291666666664</v>
          </cell>
          <cell r="G187">
            <v>71500</v>
          </cell>
          <cell r="H187">
            <v>34</v>
          </cell>
          <cell r="I187" t="str">
            <v>RISARALDA</v>
          </cell>
          <cell r="J187" t="str">
            <v>PEREIRA</v>
          </cell>
          <cell r="K187" t="str">
            <v>Demanda</v>
          </cell>
          <cell r="L187" t="str">
            <v>ONCOLOGOS DEL OCCIDENTE S.A.S.</v>
          </cell>
          <cell r="M187" t="str">
            <v>NI 801000713</v>
          </cell>
          <cell r="N187" t="str">
            <v>MRS</v>
          </cell>
          <cell r="O187" t="str">
            <v>Pago por evento</v>
          </cell>
          <cell r="P187" t="str">
            <v>Consultas ambulatorias</v>
          </cell>
        </row>
        <row r="188">
          <cell r="B188" t="str">
            <v>RM79094</v>
          </cell>
          <cell r="C188" t="str">
            <v>Radicada</v>
          </cell>
          <cell r="D188">
            <v>45317.605300115742</v>
          </cell>
          <cell r="E188">
            <v>45323.291666666664</v>
          </cell>
          <cell r="G188">
            <v>87990</v>
          </cell>
          <cell r="H188">
            <v>34</v>
          </cell>
          <cell r="I188" t="str">
            <v>RISARALDA</v>
          </cell>
          <cell r="J188" t="str">
            <v>PEREIRA</v>
          </cell>
          <cell r="K188" t="str">
            <v>Demanda</v>
          </cell>
          <cell r="L188" t="str">
            <v>ONCOLOGOS DEL OCCIDENTE S.A.S.</v>
          </cell>
          <cell r="M188" t="str">
            <v>NI 801000713</v>
          </cell>
          <cell r="N188" t="str">
            <v>MRS</v>
          </cell>
          <cell r="O188" t="str">
            <v>Pago por evento</v>
          </cell>
          <cell r="P188" t="str">
            <v>Medicamentos de uso ambulatorio</v>
          </cell>
        </row>
        <row r="189">
          <cell r="B189" t="str">
            <v>RM79128</v>
          </cell>
          <cell r="C189" t="str">
            <v>Radicada</v>
          </cell>
          <cell r="D189">
            <v>45317.605327469137</v>
          </cell>
          <cell r="E189">
            <v>45323.291666666664</v>
          </cell>
          <cell r="G189">
            <v>484217</v>
          </cell>
          <cell r="H189">
            <v>34</v>
          </cell>
          <cell r="I189" t="str">
            <v>RISARALDA</v>
          </cell>
          <cell r="J189" t="str">
            <v>PEREIRA</v>
          </cell>
          <cell r="K189" t="str">
            <v>Demanda</v>
          </cell>
          <cell r="L189" t="str">
            <v>ONCOLOGOS DEL OCCIDENTE S.A.S.</v>
          </cell>
          <cell r="M189" t="str">
            <v>NI 801000713</v>
          </cell>
          <cell r="N189" t="str">
            <v>MRS</v>
          </cell>
          <cell r="O189" t="str">
            <v>Pago por evento</v>
          </cell>
          <cell r="P189" t="str">
            <v>Servicios ambulatorios</v>
          </cell>
        </row>
        <row r="190">
          <cell r="B190" t="str">
            <v>RM79166</v>
          </cell>
          <cell r="C190" t="str">
            <v>Radicada</v>
          </cell>
          <cell r="D190">
            <v>45317.605357291664</v>
          </cell>
          <cell r="E190">
            <v>45323.291666666664</v>
          </cell>
          <cell r="G190">
            <v>56533</v>
          </cell>
          <cell r="H190">
            <v>34</v>
          </cell>
          <cell r="I190" t="str">
            <v>RISARALDA</v>
          </cell>
          <cell r="J190" t="str">
            <v>PEREIRA</v>
          </cell>
          <cell r="K190" t="str">
            <v>Demanda</v>
          </cell>
          <cell r="L190" t="str">
            <v>ONCOLOGOS DEL OCCIDENTE S.A.S.</v>
          </cell>
          <cell r="M190" t="str">
            <v>NI 801000713</v>
          </cell>
          <cell r="N190" t="str">
            <v>MRS</v>
          </cell>
          <cell r="O190" t="str">
            <v>Pago por evento</v>
          </cell>
          <cell r="P190" t="str">
            <v>Consultas ambulatorias</v>
          </cell>
        </row>
        <row r="191">
          <cell r="B191" t="str">
            <v>RM79225</v>
          </cell>
          <cell r="C191" t="str">
            <v>Radicada</v>
          </cell>
          <cell r="D191">
            <v>45317.605386728399</v>
          </cell>
          <cell r="E191">
            <v>45323.291666666664</v>
          </cell>
          <cell r="G191">
            <v>484217</v>
          </cell>
          <cell r="H191">
            <v>34</v>
          </cell>
          <cell r="I191" t="str">
            <v>RISARALDA</v>
          </cell>
          <cell r="J191" t="str">
            <v>PEREIRA</v>
          </cell>
          <cell r="K191" t="str">
            <v>Demanda</v>
          </cell>
          <cell r="L191" t="str">
            <v>ONCOLOGOS DEL OCCIDENTE S.A.S.</v>
          </cell>
          <cell r="M191" t="str">
            <v>NI 801000713</v>
          </cell>
          <cell r="N191" t="str">
            <v>MRS</v>
          </cell>
          <cell r="O191" t="str">
            <v>Pago por evento</v>
          </cell>
          <cell r="P191" t="str">
            <v>Servicios ambulatorios</v>
          </cell>
        </row>
        <row r="192">
          <cell r="B192" t="str">
            <v>RM79250</v>
          </cell>
          <cell r="C192" t="str">
            <v>Radicada</v>
          </cell>
          <cell r="D192">
            <v>45317.605420910491</v>
          </cell>
          <cell r="E192">
            <v>45323.291666666664</v>
          </cell>
          <cell r="F192">
            <v>45330.631682557869</v>
          </cell>
          <cell r="G192">
            <v>1062733</v>
          </cell>
          <cell r="H192">
            <v>34</v>
          </cell>
          <cell r="I192" t="str">
            <v>RISARALDA</v>
          </cell>
          <cell r="J192" t="str">
            <v>PEREIRA</v>
          </cell>
          <cell r="K192" t="str">
            <v>Demanda</v>
          </cell>
          <cell r="L192" t="str">
            <v>ONCOLOGOS DEL OCCIDENTE S.A.S.</v>
          </cell>
          <cell r="M192" t="str">
            <v>NI 801000713</v>
          </cell>
          <cell r="N192" t="str">
            <v>MRS</v>
          </cell>
          <cell r="O192" t="str">
            <v>Pago por evento</v>
          </cell>
          <cell r="P192" t="str">
            <v>Consultas ambulatorias</v>
          </cell>
        </row>
        <row r="193">
          <cell r="B193" t="str">
            <v>RM79251</v>
          </cell>
          <cell r="C193" t="str">
            <v>Radicada</v>
          </cell>
          <cell r="D193">
            <v>45317.605461419749</v>
          </cell>
          <cell r="E193">
            <v>45323.291666666664</v>
          </cell>
          <cell r="G193">
            <v>56533</v>
          </cell>
          <cell r="H193">
            <v>34</v>
          </cell>
          <cell r="I193" t="str">
            <v>RISARALDA</v>
          </cell>
          <cell r="J193" t="str">
            <v>PEREIRA</v>
          </cell>
          <cell r="K193" t="str">
            <v>Demanda</v>
          </cell>
          <cell r="L193" t="str">
            <v>ONCOLOGOS DEL OCCIDENTE S.A.S.</v>
          </cell>
          <cell r="M193" t="str">
            <v>NI 801000713</v>
          </cell>
          <cell r="N193" t="str">
            <v>MRS</v>
          </cell>
          <cell r="O193" t="str">
            <v>Pago por evento</v>
          </cell>
          <cell r="P193" t="str">
            <v>Consultas ambulatorias</v>
          </cell>
        </row>
        <row r="194">
          <cell r="B194" t="str">
            <v>RM79252</v>
          </cell>
          <cell r="C194" t="str">
            <v>Radicada</v>
          </cell>
          <cell r="D194">
            <v>45317.605498765435</v>
          </cell>
          <cell r="E194">
            <v>45323.291666666664</v>
          </cell>
          <cell r="G194">
            <v>525048</v>
          </cell>
          <cell r="H194">
            <v>34</v>
          </cell>
          <cell r="I194" t="str">
            <v>RISARALDA</v>
          </cell>
          <cell r="J194" t="str">
            <v>PEREIRA</v>
          </cell>
          <cell r="K194" t="str">
            <v>Demanda</v>
          </cell>
          <cell r="L194" t="str">
            <v>ONCOLOGOS DEL OCCIDENTE S.A.S.</v>
          </cell>
          <cell r="M194" t="str">
            <v>NI 801000713</v>
          </cell>
          <cell r="N194" t="str">
            <v>MRS</v>
          </cell>
          <cell r="O194" t="str">
            <v>Pago por evento</v>
          </cell>
          <cell r="P194" t="str">
            <v>Servicios ambulatorios</v>
          </cell>
        </row>
        <row r="195">
          <cell r="B195" t="str">
            <v>RM79282</v>
          </cell>
          <cell r="C195" t="str">
            <v>Radicada</v>
          </cell>
          <cell r="D195">
            <v>45317.625461689815</v>
          </cell>
          <cell r="E195">
            <v>45323.291666666664</v>
          </cell>
          <cell r="G195">
            <v>56533</v>
          </cell>
          <cell r="H195">
            <v>34</v>
          </cell>
          <cell r="I195" t="str">
            <v>RISARALDA</v>
          </cell>
          <cell r="J195" t="str">
            <v>PEREIRA</v>
          </cell>
          <cell r="K195" t="str">
            <v>Demanda</v>
          </cell>
          <cell r="L195" t="str">
            <v>ONCOLOGOS DEL OCCIDENTE S.A.S.</v>
          </cell>
          <cell r="M195" t="str">
            <v>NI 801000713</v>
          </cell>
          <cell r="N195" t="str">
            <v>MRS</v>
          </cell>
          <cell r="O195" t="str">
            <v>Pago por evento</v>
          </cell>
          <cell r="P195" t="str">
            <v>Consultas ambulatorias</v>
          </cell>
        </row>
        <row r="196">
          <cell r="B196" t="str">
            <v>RM79284</v>
          </cell>
          <cell r="C196" t="str">
            <v>Radicada</v>
          </cell>
          <cell r="D196">
            <v>45317.625505671298</v>
          </cell>
          <cell r="E196">
            <v>45323.291666666664</v>
          </cell>
          <cell r="F196">
            <v>45330.630603738427</v>
          </cell>
          <cell r="G196">
            <v>1015688</v>
          </cell>
          <cell r="H196">
            <v>34</v>
          </cell>
          <cell r="I196" t="str">
            <v>RISARALDA</v>
          </cell>
          <cell r="J196" t="str">
            <v>PEREIRA</v>
          </cell>
          <cell r="K196" t="str">
            <v>Demanda</v>
          </cell>
          <cell r="L196" t="str">
            <v>ONCOLOGOS DEL OCCIDENTE S.A.S.</v>
          </cell>
          <cell r="M196" t="str">
            <v>NI 801000713</v>
          </cell>
          <cell r="N196" t="str">
            <v>MRS</v>
          </cell>
          <cell r="O196" t="str">
            <v>Pago por evento</v>
          </cell>
          <cell r="P196" t="str">
            <v>Servicios ambulatorios</v>
          </cell>
        </row>
        <row r="197">
          <cell r="B197" t="str">
            <v>RM79405</v>
          </cell>
          <cell r="C197" t="str">
            <v>Radicada</v>
          </cell>
          <cell r="D197">
            <v>45317.625547608026</v>
          </cell>
          <cell r="E197">
            <v>45323.291666666664</v>
          </cell>
          <cell r="G197">
            <v>56533</v>
          </cell>
          <cell r="H197">
            <v>34</v>
          </cell>
          <cell r="I197" t="str">
            <v>RISARALDA</v>
          </cell>
          <cell r="J197" t="str">
            <v>PEREIRA</v>
          </cell>
          <cell r="K197" t="str">
            <v>Demanda</v>
          </cell>
          <cell r="L197" t="str">
            <v>ONCOLOGOS DEL OCCIDENTE S.A.S.</v>
          </cell>
          <cell r="M197" t="str">
            <v>NI 801000713</v>
          </cell>
          <cell r="N197" t="str">
            <v>MRS</v>
          </cell>
          <cell r="O197" t="str">
            <v>Pago por evento</v>
          </cell>
          <cell r="P197" t="str">
            <v>Consultas ambulatorias</v>
          </cell>
        </row>
        <row r="198">
          <cell r="B198" t="str">
            <v>RM79426</v>
          </cell>
          <cell r="C198" t="str">
            <v>Radicada</v>
          </cell>
          <cell r="D198">
            <v>45317.625584683636</v>
          </cell>
          <cell r="E198">
            <v>45323.291666666664</v>
          </cell>
          <cell r="G198">
            <v>484217</v>
          </cell>
          <cell r="H198">
            <v>34</v>
          </cell>
          <cell r="I198" t="str">
            <v>RISARALDA</v>
          </cell>
          <cell r="J198" t="str">
            <v>PEREIRA</v>
          </cell>
          <cell r="K198" t="str">
            <v>Demanda</v>
          </cell>
          <cell r="L198" t="str">
            <v>ONCOLOGOS DEL OCCIDENTE S.A.S.</v>
          </cell>
          <cell r="M198" t="str">
            <v>NI 801000713</v>
          </cell>
          <cell r="N198" t="str">
            <v>MRS</v>
          </cell>
          <cell r="O198" t="str">
            <v>Pago por evento</v>
          </cell>
          <cell r="P198" t="str">
            <v>Servicios ambulatorios</v>
          </cell>
        </row>
        <row r="199">
          <cell r="B199" t="str">
            <v>RM79520</v>
          </cell>
          <cell r="C199" t="str">
            <v>Radicada</v>
          </cell>
          <cell r="D199">
            <v>45317.625615740741</v>
          </cell>
          <cell r="E199">
            <v>45323.291666666664</v>
          </cell>
          <cell r="G199">
            <v>49990</v>
          </cell>
          <cell r="H199">
            <v>34</v>
          </cell>
          <cell r="I199" t="str">
            <v>RISARALDA</v>
          </cell>
          <cell r="J199" t="str">
            <v>PEREIRA</v>
          </cell>
          <cell r="K199" t="str">
            <v>Demanda</v>
          </cell>
          <cell r="L199" t="str">
            <v>ONCOLOGOS DEL OCCIDENTE S.A.S.</v>
          </cell>
          <cell r="M199" t="str">
            <v>NI 801000713</v>
          </cell>
          <cell r="N199" t="str">
            <v>MRS</v>
          </cell>
          <cell r="O199" t="str">
            <v>Pago por evento</v>
          </cell>
          <cell r="P199" t="str">
            <v>Servicios ambulatorios</v>
          </cell>
        </row>
        <row r="200">
          <cell r="B200" t="str">
            <v>RM79578</v>
          </cell>
          <cell r="C200" t="str">
            <v>Radicada</v>
          </cell>
          <cell r="D200">
            <v>45317.625648225301</v>
          </cell>
          <cell r="E200">
            <v>45323.291666666664</v>
          </cell>
          <cell r="G200">
            <v>71500</v>
          </cell>
          <cell r="H200">
            <v>34</v>
          </cell>
          <cell r="I200" t="str">
            <v>RISARALDA</v>
          </cell>
          <cell r="J200" t="str">
            <v>PEREIRA</v>
          </cell>
          <cell r="K200" t="str">
            <v>Demanda</v>
          </cell>
          <cell r="L200" t="str">
            <v>ONCOLOGOS DEL OCCIDENTE S.A.S.</v>
          </cell>
          <cell r="M200" t="str">
            <v>NI 801000713</v>
          </cell>
          <cell r="N200" t="str">
            <v>MRS</v>
          </cell>
          <cell r="O200" t="str">
            <v>Pago por evento</v>
          </cell>
          <cell r="P200" t="str">
            <v>Consultas ambulatorias</v>
          </cell>
        </row>
        <row r="201">
          <cell r="B201" t="str">
            <v>RM78923</v>
          </cell>
          <cell r="C201" t="str">
            <v>Radicada</v>
          </cell>
          <cell r="D201">
            <v>45317.646280787034</v>
          </cell>
          <cell r="E201">
            <v>45323.291666666664</v>
          </cell>
          <cell r="G201">
            <v>400820</v>
          </cell>
          <cell r="H201">
            <v>34</v>
          </cell>
          <cell r="I201" t="str">
            <v>RISARALDA</v>
          </cell>
          <cell r="J201" t="str">
            <v>PEREIRA</v>
          </cell>
          <cell r="K201" t="str">
            <v>Demanda</v>
          </cell>
          <cell r="L201" t="str">
            <v>ONCOLOGOS DEL OCCIDENTE S.A.S.</v>
          </cell>
          <cell r="M201" t="str">
            <v>NI 801000713</v>
          </cell>
          <cell r="N201" t="str">
            <v>RC</v>
          </cell>
          <cell r="O201" t="str">
            <v>Pago por evento</v>
          </cell>
          <cell r="P201" t="str">
            <v>Servicios ambulatorios</v>
          </cell>
        </row>
        <row r="202">
          <cell r="B202" t="str">
            <v>RM78924</v>
          </cell>
          <cell r="C202" t="str">
            <v>Radicada</v>
          </cell>
          <cell r="D202">
            <v>45317.64631851852</v>
          </cell>
          <cell r="E202">
            <v>45323.291666666664</v>
          </cell>
          <cell r="G202">
            <v>27984</v>
          </cell>
          <cell r="H202">
            <v>34</v>
          </cell>
          <cell r="I202" t="str">
            <v>RISARALDA</v>
          </cell>
          <cell r="J202" t="str">
            <v>PEREIRA</v>
          </cell>
          <cell r="K202" t="str">
            <v>Demanda</v>
          </cell>
          <cell r="L202" t="str">
            <v>ONCOLOGOS DEL OCCIDENTE S.A.S.</v>
          </cell>
          <cell r="M202" t="str">
            <v>NI 801000713</v>
          </cell>
          <cell r="N202" t="str">
            <v>RC</v>
          </cell>
          <cell r="O202" t="str">
            <v>Pago por evento</v>
          </cell>
          <cell r="P202" t="str">
            <v>Servicios ambulatorios</v>
          </cell>
        </row>
        <row r="203">
          <cell r="B203" t="str">
            <v>RM79171</v>
          </cell>
          <cell r="C203" t="str">
            <v>Radicada</v>
          </cell>
          <cell r="D203">
            <v>45317.646350925927</v>
          </cell>
          <cell r="E203">
            <v>45323.291666666664</v>
          </cell>
          <cell r="G203">
            <v>56533</v>
          </cell>
          <cell r="H203">
            <v>34</v>
          </cell>
          <cell r="I203" t="str">
            <v>RISARALDA</v>
          </cell>
          <cell r="J203" t="str">
            <v>PEREIRA</v>
          </cell>
          <cell r="K203" t="str">
            <v>Demanda</v>
          </cell>
          <cell r="L203" t="str">
            <v>ONCOLOGOS DEL OCCIDENTE S.A.S.</v>
          </cell>
          <cell r="M203" t="str">
            <v>NI 801000713</v>
          </cell>
          <cell r="N203" t="str">
            <v>RC</v>
          </cell>
          <cell r="O203" t="str">
            <v>Pago por evento</v>
          </cell>
          <cell r="P203" t="str">
            <v>Consultas ambulatorias</v>
          </cell>
        </row>
        <row r="204">
          <cell r="B204" t="str">
            <v>RM79644</v>
          </cell>
          <cell r="C204" t="str">
            <v>Radicada</v>
          </cell>
          <cell r="D204">
            <v>45317.646385416665</v>
          </cell>
          <cell r="E204">
            <v>45323.291666666664</v>
          </cell>
          <cell r="G204">
            <v>49990</v>
          </cell>
          <cell r="H204">
            <v>34</v>
          </cell>
          <cell r="I204" t="str">
            <v>RISARALDA</v>
          </cell>
          <cell r="J204" t="str">
            <v>PEREIRA</v>
          </cell>
          <cell r="K204" t="str">
            <v>Demanda</v>
          </cell>
          <cell r="L204" t="str">
            <v>ONCOLOGOS DEL OCCIDENTE S.A.S.</v>
          </cell>
          <cell r="M204" t="str">
            <v>NI 801000713</v>
          </cell>
          <cell r="N204" t="str">
            <v>MRS</v>
          </cell>
          <cell r="O204" t="str">
            <v>Pago por evento</v>
          </cell>
          <cell r="P204" t="str">
            <v>Servicios ambulatorios</v>
          </cell>
        </row>
        <row r="205">
          <cell r="B205" t="str">
            <v>RM79648</v>
          </cell>
          <cell r="C205" t="str">
            <v>Radicada</v>
          </cell>
          <cell r="D205">
            <v>45317.646414081784</v>
          </cell>
          <cell r="E205">
            <v>45323.291666666664</v>
          </cell>
          <cell r="G205">
            <v>81790</v>
          </cell>
          <cell r="H205">
            <v>34</v>
          </cell>
          <cell r="I205" t="str">
            <v>RISARALDA</v>
          </cell>
          <cell r="J205" t="str">
            <v>PEREIRA</v>
          </cell>
          <cell r="K205" t="str">
            <v>Demanda</v>
          </cell>
          <cell r="L205" t="str">
            <v>ONCOLOGOS DEL OCCIDENTE S.A.S.</v>
          </cell>
          <cell r="M205" t="str">
            <v>NI 801000713</v>
          </cell>
          <cell r="N205" t="str">
            <v>MRS</v>
          </cell>
          <cell r="O205" t="str">
            <v>Pago por evento</v>
          </cell>
          <cell r="P205" t="str">
            <v>Servicios ambulatorios</v>
          </cell>
        </row>
        <row r="206">
          <cell r="B206" t="str">
            <v>RM79344</v>
          </cell>
          <cell r="C206" t="str">
            <v>Radicada</v>
          </cell>
          <cell r="D206">
            <v>45317.667996797842</v>
          </cell>
          <cell r="E206">
            <v>45323.291666666664</v>
          </cell>
          <cell r="F206">
            <v>45330.690257291666</v>
          </cell>
          <cell r="G206">
            <v>2973082</v>
          </cell>
          <cell r="H206">
            <v>34</v>
          </cell>
          <cell r="I206" t="str">
            <v>RISARALDA</v>
          </cell>
          <cell r="J206" t="str">
            <v>PEREIRA</v>
          </cell>
          <cell r="K206" t="str">
            <v>Demanda</v>
          </cell>
          <cell r="L206" t="str">
            <v>ONCOLOGOS DEL OCCIDENTE S.A.S.</v>
          </cell>
          <cell r="M206" t="str">
            <v>NI 801000713</v>
          </cell>
          <cell r="N206" t="str">
            <v>RC</v>
          </cell>
          <cell r="O206" t="str">
            <v>Pago por evento</v>
          </cell>
          <cell r="P206" t="str">
            <v>Servicios ambulatorios</v>
          </cell>
        </row>
        <row r="207">
          <cell r="B207" t="str">
            <v>RM78589</v>
          </cell>
          <cell r="C207" t="str">
            <v>Radicada</v>
          </cell>
          <cell r="D207">
            <v>45317.688258796297</v>
          </cell>
          <cell r="E207">
            <v>45323.291666666664</v>
          </cell>
          <cell r="F207">
            <v>45346.461495752315</v>
          </cell>
          <cell r="G207">
            <v>524920</v>
          </cell>
          <cell r="H207">
            <v>34</v>
          </cell>
          <cell r="I207" t="str">
            <v>RISARALDA</v>
          </cell>
          <cell r="J207" t="str">
            <v>PEREIRA</v>
          </cell>
          <cell r="K207" t="str">
            <v>Demanda</v>
          </cell>
          <cell r="L207" t="str">
            <v>ONCOLOGOS DEL OCCIDENTE S.A.S.</v>
          </cell>
          <cell r="M207" t="str">
            <v>NI 801000713</v>
          </cell>
          <cell r="N207" t="str">
            <v>MRS</v>
          </cell>
          <cell r="O207" t="str">
            <v>Pago por evento</v>
          </cell>
          <cell r="P207" t="str">
            <v>Medicamentos de uso ambulatorio</v>
          </cell>
        </row>
        <row r="208">
          <cell r="B208" t="str">
            <v>RC21673</v>
          </cell>
          <cell r="C208" t="str">
            <v>Radicada</v>
          </cell>
          <cell r="D208">
            <v>45317.688297993824</v>
          </cell>
          <cell r="E208">
            <v>45323.291666666664</v>
          </cell>
          <cell r="G208">
            <v>56946</v>
          </cell>
          <cell r="H208">
            <v>34</v>
          </cell>
          <cell r="I208" t="str">
            <v>RISARALDA</v>
          </cell>
          <cell r="J208" t="str">
            <v>PEREIRA</v>
          </cell>
          <cell r="K208" t="str">
            <v>Demanda</v>
          </cell>
          <cell r="L208" t="str">
            <v>ONCOLOGOS DEL OCCIDENTE S.A.S.</v>
          </cell>
          <cell r="M208" t="str">
            <v>NI 801000713</v>
          </cell>
          <cell r="N208" t="str">
            <v>MRS</v>
          </cell>
          <cell r="O208" t="str">
            <v>Pago por evento</v>
          </cell>
          <cell r="P208" t="str">
            <v>Consultas ambulatorias</v>
          </cell>
        </row>
        <row r="209">
          <cell r="B209" t="str">
            <v>RC21733</v>
          </cell>
          <cell r="C209" t="str">
            <v>Radicada</v>
          </cell>
          <cell r="D209">
            <v>45317.709215547839</v>
          </cell>
          <cell r="E209">
            <v>45323.291666666664</v>
          </cell>
          <cell r="G209">
            <v>71500</v>
          </cell>
          <cell r="H209">
            <v>34</v>
          </cell>
          <cell r="I209" t="str">
            <v>RISARALDA</v>
          </cell>
          <cell r="J209" t="str">
            <v>PEREIRA</v>
          </cell>
          <cell r="K209" t="str">
            <v>Demanda</v>
          </cell>
          <cell r="L209" t="str">
            <v>ONCOLOGOS DEL OCCIDENTE S.A.S.</v>
          </cell>
          <cell r="M209" t="str">
            <v>NI 801000713</v>
          </cell>
          <cell r="N209" t="str">
            <v>MRS</v>
          </cell>
          <cell r="O209" t="str">
            <v>Pago por evento</v>
          </cell>
          <cell r="P209" t="str">
            <v>Consultas ambulatorias</v>
          </cell>
        </row>
        <row r="210">
          <cell r="B210" t="str">
            <v>RC21741</v>
          </cell>
          <cell r="C210" t="str">
            <v>Radicada</v>
          </cell>
          <cell r="D210">
            <v>45317.709250733024</v>
          </cell>
          <cell r="E210">
            <v>45323.291666666664</v>
          </cell>
          <cell r="G210">
            <v>71500</v>
          </cell>
          <cell r="H210">
            <v>34</v>
          </cell>
          <cell r="I210" t="str">
            <v>RISARALDA</v>
          </cell>
          <cell r="J210" t="str">
            <v>PEREIRA</v>
          </cell>
          <cell r="K210" t="str">
            <v>Demanda</v>
          </cell>
          <cell r="L210" t="str">
            <v>ONCOLOGOS DEL OCCIDENTE S.A.S.</v>
          </cell>
          <cell r="M210" t="str">
            <v>NI 801000713</v>
          </cell>
          <cell r="N210" t="str">
            <v>RC</v>
          </cell>
          <cell r="O210" t="str">
            <v>Pago por evento</v>
          </cell>
          <cell r="P210" t="str">
            <v>Consultas ambulatorias</v>
          </cell>
        </row>
        <row r="211">
          <cell r="B211" t="str">
            <v>RC21769</v>
          </cell>
          <cell r="C211" t="str">
            <v>Radicada</v>
          </cell>
          <cell r="D211">
            <v>45317.70928333333</v>
          </cell>
          <cell r="E211">
            <v>45323.291666666664</v>
          </cell>
          <cell r="G211">
            <v>56533</v>
          </cell>
          <cell r="H211">
            <v>34</v>
          </cell>
          <cell r="I211" t="str">
            <v>RISARALDA</v>
          </cell>
          <cell r="J211" t="str">
            <v>PEREIRA</v>
          </cell>
          <cell r="K211" t="str">
            <v>Demanda</v>
          </cell>
          <cell r="L211" t="str">
            <v>ONCOLOGOS DEL OCCIDENTE S.A.S.</v>
          </cell>
          <cell r="M211" t="str">
            <v>NI 801000713</v>
          </cell>
          <cell r="N211" t="str">
            <v>RC</v>
          </cell>
          <cell r="O211" t="str">
            <v>Pago por evento</v>
          </cell>
          <cell r="P211" t="str">
            <v>Consultas ambulatorias</v>
          </cell>
        </row>
        <row r="212">
          <cell r="B212" t="str">
            <v>RC21795</v>
          </cell>
          <cell r="C212" t="str">
            <v>Radicada</v>
          </cell>
          <cell r="D212">
            <v>45317.709323148149</v>
          </cell>
          <cell r="E212">
            <v>45323.291666666664</v>
          </cell>
          <cell r="G212">
            <v>71500</v>
          </cell>
          <cell r="H212">
            <v>34</v>
          </cell>
          <cell r="I212" t="str">
            <v>RISARALDA</v>
          </cell>
          <cell r="J212" t="str">
            <v>PEREIRA</v>
          </cell>
          <cell r="K212" t="str">
            <v>Demanda</v>
          </cell>
          <cell r="L212" t="str">
            <v>ONCOLOGOS DEL OCCIDENTE S.A.S.</v>
          </cell>
          <cell r="M212" t="str">
            <v>NI 801000713</v>
          </cell>
          <cell r="N212" t="str">
            <v>MRS</v>
          </cell>
          <cell r="O212" t="str">
            <v>Pago por evento</v>
          </cell>
          <cell r="P212" t="str">
            <v>Consultas ambulatorias</v>
          </cell>
        </row>
        <row r="213">
          <cell r="B213" t="str">
            <v>RC21825</v>
          </cell>
          <cell r="C213" t="str">
            <v>Radicada</v>
          </cell>
          <cell r="D213">
            <v>45317.709360956782</v>
          </cell>
          <cell r="E213">
            <v>45323.291666666664</v>
          </cell>
          <cell r="G213">
            <v>56533</v>
          </cell>
          <cell r="H213">
            <v>34</v>
          </cell>
          <cell r="I213" t="str">
            <v>RISARALDA</v>
          </cell>
          <cell r="J213" t="str">
            <v>PEREIRA</v>
          </cell>
          <cell r="K213" t="str">
            <v>Demanda</v>
          </cell>
          <cell r="L213" t="str">
            <v>ONCOLOGOS DEL OCCIDENTE S.A.S.</v>
          </cell>
          <cell r="M213" t="str">
            <v>NI 801000713</v>
          </cell>
          <cell r="N213" t="str">
            <v>MRS</v>
          </cell>
          <cell r="O213" t="str">
            <v>Pago por evento</v>
          </cell>
          <cell r="P213" t="str">
            <v>Consultas ambulatorias</v>
          </cell>
        </row>
        <row r="214">
          <cell r="B214" t="str">
            <v>RM78454</v>
          </cell>
          <cell r="C214" t="str">
            <v>Radicada</v>
          </cell>
          <cell r="D214">
            <v>45318.46269251543</v>
          </cell>
          <cell r="E214">
            <v>45323.291666666664</v>
          </cell>
          <cell r="G214">
            <v>67400</v>
          </cell>
          <cell r="H214">
            <v>34</v>
          </cell>
          <cell r="I214" t="str">
            <v>RISARALDA</v>
          </cell>
          <cell r="J214" t="str">
            <v>PEREIRA</v>
          </cell>
          <cell r="K214" t="str">
            <v>Demanda</v>
          </cell>
          <cell r="L214" t="str">
            <v>ONCOLOGOS DEL OCCIDENTE S.A.S.</v>
          </cell>
          <cell r="M214" t="str">
            <v>NI 801000713</v>
          </cell>
          <cell r="N214" t="str">
            <v>RC</v>
          </cell>
          <cell r="O214" t="str">
            <v>Pago por evento</v>
          </cell>
          <cell r="P214" t="str">
            <v>Consultas ambulatorias</v>
          </cell>
        </row>
        <row r="215">
          <cell r="B215" t="str">
            <v>RM78364</v>
          </cell>
          <cell r="C215" t="str">
            <v>Radicada</v>
          </cell>
          <cell r="D215">
            <v>45318.462891898147</v>
          </cell>
          <cell r="E215">
            <v>45323.291666666664</v>
          </cell>
          <cell r="G215">
            <v>73438</v>
          </cell>
          <cell r="H215">
            <v>34</v>
          </cell>
          <cell r="I215" t="str">
            <v>RISARALDA</v>
          </cell>
          <cell r="J215" t="str">
            <v>PEREIRA</v>
          </cell>
          <cell r="K215" t="str">
            <v>Demanda</v>
          </cell>
          <cell r="L215" t="str">
            <v>ONCOLOGOS DEL OCCIDENTE S.A.S.</v>
          </cell>
          <cell r="M215" t="str">
            <v>NI 801000713</v>
          </cell>
          <cell r="N215" t="str">
            <v>RC</v>
          </cell>
          <cell r="O215" t="str">
            <v>Pago por evento</v>
          </cell>
          <cell r="P215" t="str">
            <v>Servicios ambulatorios</v>
          </cell>
        </row>
        <row r="216">
          <cell r="B216" t="str">
            <v>RM78254</v>
          </cell>
          <cell r="C216" t="str">
            <v>Radicada</v>
          </cell>
          <cell r="D216">
            <v>45318.521327816357</v>
          </cell>
          <cell r="E216">
            <v>45323.291666666664</v>
          </cell>
          <cell r="G216">
            <v>28582</v>
          </cell>
          <cell r="H216">
            <v>34</v>
          </cell>
          <cell r="I216" t="str">
            <v>RISARALDA</v>
          </cell>
          <cell r="J216" t="str">
            <v>PEREIRA</v>
          </cell>
          <cell r="K216" t="str">
            <v>Demanda</v>
          </cell>
          <cell r="L216" t="str">
            <v>ONCOLOGOS DEL OCCIDENTE S.A.S.</v>
          </cell>
          <cell r="M216" t="str">
            <v>NI 801000713</v>
          </cell>
          <cell r="N216" t="str">
            <v>MRS</v>
          </cell>
          <cell r="O216" t="str">
            <v>Pago por evento</v>
          </cell>
          <cell r="P216" t="str">
            <v>Consultas ambulatorias</v>
          </cell>
        </row>
        <row r="217">
          <cell r="B217" t="str">
            <v>RM78673</v>
          </cell>
          <cell r="C217" t="str">
            <v>Radicada</v>
          </cell>
          <cell r="D217">
            <v>45318.544031635807</v>
          </cell>
          <cell r="E217">
            <v>45323.291666666664</v>
          </cell>
          <cell r="F217">
            <v>45330.60513506944</v>
          </cell>
          <cell r="G217">
            <v>927250</v>
          </cell>
          <cell r="H217">
            <v>34</v>
          </cell>
          <cell r="I217" t="str">
            <v>RISARALDA</v>
          </cell>
          <cell r="J217" t="str">
            <v>PEREIRA</v>
          </cell>
          <cell r="K217" t="str">
            <v>Demanda</v>
          </cell>
          <cell r="L217" t="str">
            <v>ONCOLOGOS DEL OCCIDENTE S.A.S.</v>
          </cell>
          <cell r="M217" t="str">
            <v>NI 801000713</v>
          </cell>
          <cell r="N217" t="str">
            <v>RC</v>
          </cell>
          <cell r="O217" t="str">
            <v>Pago por evento</v>
          </cell>
          <cell r="P217" t="str">
            <v>Servicios ambulatorios</v>
          </cell>
        </row>
        <row r="218">
          <cell r="B218" t="str">
            <v>RM79273</v>
          </cell>
          <cell r="C218" t="str">
            <v>Radicada</v>
          </cell>
          <cell r="D218">
            <v>45318.562682523145</v>
          </cell>
          <cell r="E218">
            <v>45323.291666666664</v>
          </cell>
          <cell r="G218">
            <v>56533</v>
          </cell>
          <cell r="H218">
            <v>34</v>
          </cell>
          <cell r="I218" t="str">
            <v>RISARALDA</v>
          </cell>
          <cell r="J218" t="str">
            <v>PEREIRA</v>
          </cell>
          <cell r="K218" t="str">
            <v>Demanda</v>
          </cell>
          <cell r="L218" t="str">
            <v>ONCOLOGOS DEL OCCIDENTE S.A.S.</v>
          </cell>
          <cell r="M218" t="str">
            <v>NI 801000713</v>
          </cell>
          <cell r="N218" t="str">
            <v>MRS</v>
          </cell>
          <cell r="O218" t="str">
            <v>Pago por evento</v>
          </cell>
          <cell r="P218" t="str">
            <v>Consultas ambulatorias</v>
          </cell>
        </row>
        <row r="219">
          <cell r="B219" t="str">
            <v>RM78626</v>
          </cell>
          <cell r="C219" t="str">
            <v>Radicada</v>
          </cell>
          <cell r="D219">
            <v>45318.584206288579</v>
          </cell>
          <cell r="E219">
            <v>45323.291666666664</v>
          </cell>
          <cell r="F219">
            <v>45330.738348344908</v>
          </cell>
          <cell r="G219">
            <v>8185837</v>
          </cell>
          <cell r="H219">
            <v>34</v>
          </cell>
          <cell r="I219" t="str">
            <v>RISARALDA</v>
          </cell>
          <cell r="J219" t="str">
            <v>PEREIRA</v>
          </cell>
          <cell r="K219" t="str">
            <v>Demanda</v>
          </cell>
          <cell r="L219" t="str">
            <v>ONCOLOGOS DEL OCCIDENTE S.A.S.</v>
          </cell>
          <cell r="M219" t="str">
            <v>NI 801000713</v>
          </cell>
          <cell r="N219" t="str">
            <v>MRS</v>
          </cell>
          <cell r="O219" t="str">
            <v>Pago por evento</v>
          </cell>
          <cell r="P219" t="str">
            <v>Servicios ambulatorios</v>
          </cell>
        </row>
        <row r="220">
          <cell r="B220" t="str">
            <v>RM78511</v>
          </cell>
          <cell r="C220" t="str">
            <v>Devuelta</v>
          </cell>
          <cell r="D220">
            <v>45324.376474884259</v>
          </cell>
          <cell r="E220">
            <v>45327.343890127311</v>
          </cell>
          <cell r="G220">
            <v>288534</v>
          </cell>
          <cell r="H220">
            <v>29</v>
          </cell>
          <cell r="I220" t="str">
            <v>RISARALDA</v>
          </cell>
          <cell r="J220" t="str">
            <v>PEREIRA</v>
          </cell>
          <cell r="K220" t="str">
            <v>Demanda</v>
          </cell>
          <cell r="L220" t="str">
            <v>ONCOLOGOS DEL OCCIDENTE S.A.S.</v>
          </cell>
          <cell r="M220" t="str">
            <v>NI 801000713</v>
          </cell>
          <cell r="O220" t="str">
            <v>Pago por evento</v>
          </cell>
          <cell r="P220" t="str">
            <v>Servicios ambulatorios</v>
          </cell>
        </row>
        <row r="221">
          <cell r="B221" t="str">
            <v>RM79009</v>
          </cell>
          <cell r="C221" t="str">
            <v>Radicada</v>
          </cell>
          <cell r="D221">
            <v>45324.376508449073</v>
          </cell>
          <cell r="E221">
            <v>45327.343890127311</v>
          </cell>
          <cell r="F221">
            <v>45327.724868483798</v>
          </cell>
          <cell r="G221">
            <v>4002398</v>
          </cell>
          <cell r="H221">
            <v>29</v>
          </cell>
          <cell r="I221" t="str">
            <v>RISARALDA</v>
          </cell>
          <cell r="J221" t="str">
            <v>PEREIRA</v>
          </cell>
          <cell r="K221" t="str">
            <v>Demanda</v>
          </cell>
          <cell r="L221" t="str">
            <v>ONCOLOGOS DEL OCCIDENTE S.A.S.</v>
          </cell>
          <cell r="M221" t="str">
            <v>NI 801000713</v>
          </cell>
          <cell r="N221" t="str">
            <v>MRS</v>
          </cell>
          <cell r="O221" t="str">
            <v>Pago por evento</v>
          </cell>
          <cell r="P221" t="str">
            <v>Servicios ambulatorios</v>
          </cell>
        </row>
        <row r="222">
          <cell r="B222" t="str">
            <v>RM79183</v>
          </cell>
          <cell r="C222" t="str">
            <v>Radicada</v>
          </cell>
          <cell r="D222">
            <v>45324.37654162808</v>
          </cell>
          <cell r="E222">
            <v>45327.343890127311</v>
          </cell>
          <cell r="F222">
            <v>45339.402014849533</v>
          </cell>
          <cell r="G222">
            <v>16667698</v>
          </cell>
          <cell r="H222">
            <v>29</v>
          </cell>
          <cell r="I222" t="str">
            <v>RISARALDA</v>
          </cell>
          <cell r="J222" t="str">
            <v>PEREIRA</v>
          </cell>
          <cell r="K222" t="str">
            <v>Demanda</v>
          </cell>
          <cell r="L222" t="str">
            <v>ONCOLOGOS DEL OCCIDENTE S.A.S.</v>
          </cell>
          <cell r="M222" t="str">
            <v>NI 801000713</v>
          </cell>
          <cell r="N222" t="str">
            <v>MRS</v>
          </cell>
          <cell r="O222" t="str">
            <v>Pago por evento</v>
          </cell>
          <cell r="P222" t="str">
            <v>Servicios de internación y/o cirugía (Hospitalaria o Ambulatoria)</v>
          </cell>
        </row>
        <row r="223">
          <cell r="B223" t="str">
            <v>RM79420</v>
          </cell>
          <cell r="C223" t="str">
            <v>Radicada</v>
          </cell>
          <cell r="D223">
            <v>45324.37659841821</v>
          </cell>
          <cell r="E223">
            <v>45327.343890127311</v>
          </cell>
          <cell r="F223">
            <v>45330.571689039352</v>
          </cell>
          <cell r="G223">
            <v>321000</v>
          </cell>
          <cell r="H223">
            <v>29</v>
          </cell>
          <cell r="I223" t="str">
            <v>RISARALDA</v>
          </cell>
          <cell r="J223" t="str">
            <v>PEREIRA</v>
          </cell>
          <cell r="K223" t="str">
            <v>Demanda</v>
          </cell>
          <cell r="L223" t="str">
            <v>ONCOLOGOS DEL OCCIDENTE S.A.S.</v>
          </cell>
          <cell r="M223" t="str">
            <v>NI 801000713</v>
          </cell>
          <cell r="N223" t="str">
            <v>MRS</v>
          </cell>
          <cell r="O223" t="str">
            <v>Pago por evento</v>
          </cell>
          <cell r="P223" t="str">
            <v>Servicios ambulatorios</v>
          </cell>
        </row>
        <row r="224">
          <cell r="B224" t="str">
            <v>RM79486</v>
          </cell>
          <cell r="C224" t="str">
            <v>Radicada</v>
          </cell>
          <cell r="D224">
            <v>45324.396258564811</v>
          </cell>
          <cell r="E224">
            <v>45327.343890127311</v>
          </cell>
          <cell r="F224">
            <v>45327.715543749997</v>
          </cell>
          <cell r="G224">
            <v>4490685</v>
          </cell>
          <cell r="H224">
            <v>29</v>
          </cell>
          <cell r="I224" t="str">
            <v>RISARALDA</v>
          </cell>
          <cell r="J224" t="str">
            <v>PEREIRA</v>
          </cell>
          <cell r="K224" t="str">
            <v>Demanda</v>
          </cell>
          <cell r="L224" t="str">
            <v>ONCOLOGOS DEL OCCIDENTE S.A.S.</v>
          </cell>
          <cell r="M224" t="str">
            <v>NI 801000713</v>
          </cell>
          <cell r="N224" t="str">
            <v>MRS</v>
          </cell>
          <cell r="O224" t="str">
            <v>Pago por evento</v>
          </cell>
          <cell r="P224" t="str">
            <v>Servicios ambulatorios</v>
          </cell>
        </row>
        <row r="225">
          <cell r="B225" t="str">
            <v>RM79508</v>
          </cell>
          <cell r="C225" t="str">
            <v>Radicada</v>
          </cell>
          <cell r="D225">
            <v>45324.396289429009</v>
          </cell>
          <cell r="E225">
            <v>45327.343890127311</v>
          </cell>
          <cell r="F225">
            <v>45330.496062303238</v>
          </cell>
          <cell r="G225">
            <v>75800</v>
          </cell>
          <cell r="H225">
            <v>29</v>
          </cell>
          <cell r="I225" t="str">
            <v>RISARALDA</v>
          </cell>
          <cell r="J225" t="str">
            <v>PEREIRA</v>
          </cell>
          <cell r="K225" t="str">
            <v>Demanda</v>
          </cell>
          <cell r="L225" t="str">
            <v>ONCOLOGOS DEL OCCIDENTE S.A.S.</v>
          </cell>
          <cell r="M225" t="str">
            <v>NI 801000713</v>
          </cell>
          <cell r="N225" t="str">
            <v>MRS</v>
          </cell>
          <cell r="O225" t="str">
            <v>Pago por evento</v>
          </cell>
          <cell r="P225" t="str">
            <v>Servicios ambulatorios</v>
          </cell>
        </row>
        <row r="226">
          <cell r="B226" t="str">
            <v>RM79513</v>
          </cell>
          <cell r="C226" t="str">
            <v>Devuelta</v>
          </cell>
          <cell r="D226">
            <v>45324.39632083333</v>
          </cell>
          <cell r="E226">
            <v>45327.343890127311</v>
          </cell>
          <cell r="G226">
            <v>273954</v>
          </cell>
          <cell r="H226">
            <v>29</v>
          </cell>
          <cell r="I226" t="str">
            <v>RISARALDA</v>
          </cell>
          <cell r="J226" t="str">
            <v>PEREIRA</v>
          </cell>
          <cell r="K226" t="str">
            <v>Demanda</v>
          </cell>
          <cell r="L226" t="str">
            <v>ONCOLOGOS DEL OCCIDENTE S.A.S.</v>
          </cell>
          <cell r="M226" t="str">
            <v>NI 801000713</v>
          </cell>
          <cell r="O226" t="str">
            <v>Pago por evento</v>
          </cell>
          <cell r="P226" t="str">
            <v>Servicios ambulatorios</v>
          </cell>
        </row>
        <row r="227">
          <cell r="B227" t="str">
            <v>RM79683</v>
          </cell>
          <cell r="C227" t="str">
            <v>Para respuesta prestador</v>
          </cell>
          <cell r="D227">
            <v>45324.396347685186</v>
          </cell>
          <cell r="E227">
            <v>45327.343890127311</v>
          </cell>
          <cell r="G227">
            <v>1730437</v>
          </cell>
          <cell r="H227">
            <v>29</v>
          </cell>
          <cell r="I227" t="str">
            <v>RISARALDA</v>
          </cell>
          <cell r="J227" t="str">
            <v>PEREIRA</v>
          </cell>
          <cell r="K227" t="str">
            <v>Demanda</v>
          </cell>
          <cell r="L227" t="str">
            <v>ONCOLOGOS DEL OCCIDENTE S.A.S.</v>
          </cell>
          <cell r="M227" t="str">
            <v>NI 801000713</v>
          </cell>
          <cell r="N227" t="str">
            <v>MRS</v>
          </cell>
          <cell r="O227" t="str">
            <v>Pago por evento</v>
          </cell>
          <cell r="P227" t="str">
            <v>Servicios ambulatorios</v>
          </cell>
        </row>
        <row r="228">
          <cell r="B228" t="str">
            <v>RM79721</v>
          </cell>
          <cell r="C228" t="str">
            <v>Radicada</v>
          </cell>
          <cell r="D228">
            <v>45324.396374035488</v>
          </cell>
          <cell r="E228">
            <v>45327.343890127311</v>
          </cell>
          <cell r="F228">
            <v>45330.642339733793</v>
          </cell>
          <cell r="G228">
            <v>1118300</v>
          </cell>
          <cell r="H228">
            <v>29</v>
          </cell>
          <cell r="I228" t="str">
            <v>RISARALDA</v>
          </cell>
          <cell r="J228" t="str">
            <v>PEREIRA</v>
          </cell>
          <cell r="K228" t="str">
            <v>Demanda</v>
          </cell>
          <cell r="L228" t="str">
            <v>ONCOLOGOS DEL OCCIDENTE S.A.S.</v>
          </cell>
          <cell r="M228" t="str">
            <v>NI 801000713</v>
          </cell>
          <cell r="N228" t="str">
            <v>MRS</v>
          </cell>
          <cell r="O228" t="str">
            <v>Pago por evento</v>
          </cell>
          <cell r="P228" t="str">
            <v>Servicios ambulatorios</v>
          </cell>
        </row>
        <row r="229">
          <cell r="B229" t="str">
            <v>RM79777</v>
          </cell>
          <cell r="C229" t="str">
            <v>Radicada</v>
          </cell>
          <cell r="D229">
            <v>45324.396400848767</v>
          </cell>
          <cell r="E229">
            <v>45327.343890127311</v>
          </cell>
          <cell r="F229">
            <v>45327.714170405088</v>
          </cell>
          <cell r="G229">
            <v>7885157</v>
          </cell>
          <cell r="H229">
            <v>29</v>
          </cell>
          <cell r="I229" t="str">
            <v>RISARALDA</v>
          </cell>
          <cell r="J229" t="str">
            <v>PEREIRA</v>
          </cell>
          <cell r="K229" t="str">
            <v>Demanda</v>
          </cell>
          <cell r="L229" t="str">
            <v>ONCOLOGOS DEL OCCIDENTE S.A.S.</v>
          </cell>
          <cell r="M229" t="str">
            <v>NI 801000713</v>
          </cell>
          <cell r="N229" t="str">
            <v>MRS</v>
          </cell>
          <cell r="O229" t="str">
            <v>Pago por evento</v>
          </cell>
          <cell r="P229" t="str">
            <v>Servicios ambulatorios</v>
          </cell>
        </row>
        <row r="230">
          <cell r="B230" t="str">
            <v>RM79781</v>
          </cell>
          <cell r="C230" t="str">
            <v>Radicada</v>
          </cell>
          <cell r="D230">
            <v>45324.417279243826</v>
          </cell>
          <cell r="E230">
            <v>45327.343890127311</v>
          </cell>
          <cell r="F230">
            <v>45349.451412766204</v>
          </cell>
          <cell r="G230">
            <v>7911999</v>
          </cell>
          <cell r="H230">
            <v>29</v>
          </cell>
          <cell r="I230" t="str">
            <v>RISARALDA</v>
          </cell>
          <cell r="J230" t="str">
            <v>PEREIRA</v>
          </cell>
          <cell r="K230" t="str">
            <v>Demanda</v>
          </cell>
          <cell r="L230" t="str">
            <v>ONCOLOGOS DEL OCCIDENTE S.A.S.</v>
          </cell>
          <cell r="M230" t="str">
            <v>NI 801000713</v>
          </cell>
          <cell r="N230" t="str">
            <v>MRS</v>
          </cell>
          <cell r="O230" t="str">
            <v>Pago por evento</v>
          </cell>
          <cell r="P230" t="str">
            <v>Servicios ambulatorios</v>
          </cell>
        </row>
        <row r="231">
          <cell r="B231" t="str">
            <v>RM79797</v>
          </cell>
          <cell r="C231" t="str">
            <v>Radicada</v>
          </cell>
          <cell r="D231">
            <v>45324.417307561729</v>
          </cell>
          <cell r="E231">
            <v>45327.343890127311</v>
          </cell>
          <cell r="F231">
            <v>45330.598966550926</v>
          </cell>
          <cell r="G231">
            <v>897166</v>
          </cell>
          <cell r="H231">
            <v>29</v>
          </cell>
          <cell r="I231" t="str">
            <v>RISARALDA</v>
          </cell>
          <cell r="J231" t="str">
            <v>PEREIRA</v>
          </cell>
          <cell r="K231" t="str">
            <v>Demanda</v>
          </cell>
          <cell r="L231" t="str">
            <v>ONCOLOGOS DEL OCCIDENTE S.A.S.</v>
          </cell>
          <cell r="M231" t="str">
            <v>NI 801000713</v>
          </cell>
          <cell r="N231" t="str">
            <v>MRS</v>
          </cell>
          <cell r="O231" t="str">
            <v>Pago por evento</v>
          </cell>
          <cell r="P231" t="str">
            <v>Servicios ambulatorios</v>
          </cell>
        </row>
        <row r="232">
          <cell r="B232" t="str">
            <v>RM79812</v>
          </cell>
          <cell r="C232" t="str">
            <v>Radicada</v>
          </cell>
          <cell r="D232">
            <v>45324.417336265433</v>
          </cell>
          <cell r="E232">
            <v>45327.343890127311</v>
          </cell>
          <cell r="F232">
            <v>45330.562093206019</v>
          </cell>
          <cell r="G232">
            <v>246664</v>
          </cell>
          <cell r="H232">
            <v>29</v>
          </cell>
          <cell r="I232" t="str">
            <v>RISARALDA</v>
          </cell>
          <cell r="J232" t="str">
            <v>PEREIRA</v>
          </cell>
          <cell r="K232" t="str">
            <v>Demanda</v>
          </cell>
          <cell r="L232" t="str">
            <v>ONCOLOGOS DEL OCCIDENTE S.A.S.</v>
          </cell>
          <cell r="M232" t="str">
            <v>NI 801000713</v>
          </cell>
          <cell r="N232" t="str">
            <v>MRS</v>
          </cell>
          <cell r="O232" t="str">
            <v>Pago por evento</v>
          </cell>
          <cell r="P232" t="str">
            <v>Servicios ambulatorios</v>
          </cell>
        </row>
        <row r="233">
          <cell r="B233" t="str">
            <v>RM79816</v>
          </cell>
          <cell r="C233" t="str">
            <v>Radicada</v>
          </cell>
          <cell r="D233">
            <v>45324.417365547837</v>
          </cell>
          <cell r="E233">
            <v>45327.343890127311</v>
          </cell>
          <cell r="F233">
            <v>45330.497502546292</v>
          </cell>
          <cell r="G233">
            <v>191175</v>
          </cell>
          <cell r="H233">
            <v>29</v>
          </cell>
          <cell r="I233" t="str">
            <v>RISARALDA</v>
          </cell>
          <cell r="J233" t="str">
            <v>PEREIRA</v>
          </cell>
          <cell r="K233" t="str">
            <v>Demanda</v>
          </cell>
          <cell r="L233" t="str">
            <v>ONCOLOGOS DEL OCCIDENTE S.A.S.</v>
          </cell>
          <cell r="M233" t="str">
            <v>NI 801000713</v>
          </cell>
          <cell r="N233" t="str">
            <v>MRS</v>
          </cell>
          <cell r="O233" t="str">
            <v>Pago por evento</v>
          </cell>
          <cell r="P233" t="str">
            <v>Servicios ambulatorios</v>
          </cell>
        </row>
        <row r="234">
          <cell r="B234" t="str">
            <v>RM79817</v>
          </cell>
          <cell r="C234" t="str">
            <v>Radicada</v>
          </cell>
          <cell r="D234">
            <v>45324.417406327157</v>
          </cell>
          <cell r="E234">
            <v>45327.343890127311</v>
          </cell>
          <cell r="F234">
            <v>45328.744688506944</v>
          </cell>
          <cell r="G234">
            <v>28582</v>
          </cell>
          <cell r="H234">
            <v>29</v>
          </cell>
          <cell r="I234" t="str">
            <v>RISARALDA</v>
          </cell>
          <cell r="J234" t="str">
            <v>PEREIRA</v>
          </cell>
          <cell r="K234" t="str">
            <v>Demanda</v>
          </cell>
          <cell r="L234" t="str">
            <v>ONCOLOGOS DEL OCCIDENTE S.A.S.</v>
          </cell>
          <cell r="M234" t="str">
            <v>NI 801000713</v>
          </cell>
          <cell r="N234" t="str">
            <v>MRS</v>
          </cell>
          <cell r="O234" t="str">
            <v>Pago por evento</v>
          </cell>
          <cell r="P234" t="str">
            <v>Servicios ambulatorios</v>
          </cell>
        </row>
        <row r="235">
          <cell r="B235" t="str">
            <v>RM79819</v>
          </cell>
          <cell r="C235" t="str">
            <v>Radicada</v>
          </cell>
          <cell r="D235">
            <v>45324.417441473764</v>
          </cell>
          <cell r="E235">
            <v>45327.343890127311</v>
          </cell>
          <cell r="F235">
            <v>45330.474407141199</v>
          </cell>
          <cell r="G235">
            <v>56533</v>
          </cell>
          <cell r="H235">
            <v>29</v>
          </cell>
          <cell r="I235" t="str">
            <v>RISARALDA</v>
          </cell>
          <cell r="J235" t="str">
            <v>PEREIRA</v>
          </cell>
          <cell r="K235" t="str">
            <v>Demanda</v>
          </cell>
          <cell r="L235" t="str">
            <v>ONCOLOGOS DEL OCCIDENTE S.A.S.</v>
          </cell>
          <cell r="M235" t="str">
            <v>NI 801000713</v>
          </cell>
          <cell r="N235" t="str">
            <v>MRS</v>
          </cell>
          <cell r="O235" t="str">
            <v>Pago por evento</v>
          </cell>
          <cell r="P235" t="str">
            <v>Servicios ambulatorios</v>
          </cell>
        </row>
        <row r="236">
          <cell r="B236" t="str">
            <v>RM79820</v>
          </cell>
          <cell r="C236" t="str">
            <v>Radicada</v>
          </cell>
          <cell r="D236">
            <v>45324.417479976852</v>
          </cell>
          <cell r="E236">
            <v>45327.343890127311</v>
          </cell>
          <cell r="F236">
            <v>45330.479721678239</v>
          </cell>
          <cell r="G236">
            <v>69700</v>
          </cell>
          <cell r="H236">
            <v>29</v>
          </cell>
          <cell r="I236" t="str">
            <v>RISARALDA</v>
          </cell>
          <cell r="J236" t="str">
            <v>PEREIRA</v>
          </cell>
          <cell r="K236" t="str">
            <v>Demanda</v>
          </cell>
          <cell r="L236" t="str">
            <v>ONCOLOGOS DEL OCCIDENTE S.A.S.</v>
          </cell>
          <cell r="M236" t="str">
            <v>NI 801000713</v>
          </cell>
          <cell r="N236" t="str">
            <v>MRS</v>
          </cell>
          <cell r="O236" t="str">
            <v>Pago por evento</v>
          </cell>
          <cell r="P236" t="str">
            <v>Servicios ambulatorios</v>
          </cell>
        </row>
        <row r="237">
          <cell r="B237" t="str">
            <v>RM79825</v>
          </cell>
          <cell r="C237" t="str">
            <v>Devuelta</v>
          </cell>
          <cell r="D237">
            <v>45324.417510725303</v>
          </cell>
          <cell r="E237">
            <v>45327.343890127311</v>
          </cell>
          <cell r="G237">
            <v>49990</v>
          </cell>
          <cell r="H237">
            <v>29</v>
          </cell>
          <cell r="I237" t="str">
            <v>RISARALDA</v>
          </cell>
          <cell r="J237" t="str">
            <v>PEREIRA</v>
          </cell>
          <cell r="K237" t="str">
            <v>Demanda</v>
          </cell>
          <cell r="L237" t="str">
            <v>ONCOLOGOS DEL OCCIDENTE S.A.S.</v>
          </cell>
          <cell r="M237" t="str">
            <v>NI 801000713</v>
          </cell>
          <cell r="O237" t="str">
            <v>Pago por evento</v>
          </cell>
          <cell r="P237" t="str">
            <v>Servicios ambulatorios</v>
          </cell>
        </row>
        <row r="238">
          <cell r="B238" t="str">
            <v>RM79826</v>
          </cell>
          <cell r="C238" t="str">
            <v>Radicada</v>
          </cell>
          <cell r="D238">
            <v>45324.417540509261</v>
          </cell>
          <cell r="E238">
            <v>45327.343890127311</v>
          </cell>
          <cell r="F238">
            <v>45327.698817592587</v>
          </cell>
          <cell r="G238">
            <v>15722925</v>
          </cell>
          <cell r="H238">
            <v>29</v>
          </cell>
          <cell r="I238" t="str">
            <v>RISARALDA</v>
          </cell>
          <cell r="J238" t="str">
            <v>PEREIRA</v>
          </cell>
          <cell r="K238" t="str">
            <v>Demanda</v>
          </cell>
          <cell r="L238" t="str">
            <v>ONCOLOGOS DEL OCCIDENTE S.A.S.</v>
          </cell>
          <cell r="M238" t="str">
            <v>NI 801000713</v>
          </cell>
          <cell r="N238" t="str">
            <v>MRS</v>
          </cell>
          <cell r="O238" t="str">
            <v>Pago por evento</v>
          </cell>
          <cell r="P238" t="str">
            <v>Servicios ambulatorios</v>
          </cell>
        </row>
        <row r="239">
          <cell r="B239" t="str">
            <v>RM79879</v>
          </cell>
          <cell r="C239" t="str">
            <v>Radicada</v>
          </cell>
          <cell r="D239">
            <v>45324.417579359564</v>
          </cell>
          <cell r="E239">
            <v>45327.343890127311</v>
          </cell>
          <cell r="F239">
            <v>45329.328091284719</v>
          </cell>
          <cell r="G239">
            <v>3915814</v>
          </cell>
          <cell r="H239">
            <v>29</v>
          </cell>
          <cell r="I239" t="str">
            <v>RISARALDA</v>
          </cell>
          <cell r="J239" t="str">
            <v>PEREIRA</v>
          </cell>
          <cell r="K239" t="str">
            <v>Demanda</v>
          </cell>
          <cell r="L239" t="str">
            <v>ONCOLOGOS DEL OCCIDENTE S.A.S.</v>
          </cell>
          <cell r="M239" t="str">
            <v>NI 801000713</v>
          </cell>
          <cell r="N239" t="str">
            <v>MRS</v>
          </cell>
          <cell r="O239" t="str">
            <v>Pago por evento</v>
          </cell>
          <cell r="P239" t="str">
            <v>Servicios ambulatorios</v>
          </cell>
        </row>
        <row r="240">
          <cell r="B240" t="str">
            <v>RM79935</v>
          </cell>
          <cell r="C240" t="str">
            <v>Radicada</v>
          </cell>
          <cell r="D240">
            <v>45324.417608063268</v>
          </cell>
          <cell r="E240">
            <v>45327.343890127311</v>
          </cell>
          <cell r="F240">
            <v>45327.703257673609</v>
          </cell>
          <cell r="G240">
            <v>9770822</v>
          </cell>
          <cell r="H240">
            <v>29</v>
          </cell>
          <cell r="I240" t="str">
            <v>RISARALDA</v>
          </cell>
          <cell r="J240" t="str">
            <v>PEREIRA</v>
          </cell>
          <cell r="K240" t="str">
            <v>Demanda</v>
          </cell>
          <cell r="L240" t="str">
            <v>ONCOLOGOS DEL OCCIDENTE S.A.S.</v>
          </cell>
          <cell r="M240" t="str">
            <v>NI 801000713</v>
          </cell>
          <cell r="N240" t="str">
            <v>MRS</v>
          </cell>
          <cell r="O240" t="str">
            <v>Pago por evento</v>
          </cell>
          <cell r="P240" t="str">
            <v>Servicios ambulatorios</v>
          </cell>
        </row>
        <row r="241">
          <cell r="B241" t="str">
            <v>RM79936</v>
          </cell>
          <cell r="C241" t="str">
            <v>Radicada</v>
          </cell>
          <cell r="D241">
            <v>45324.417635378079</v>
          </cell>
          <cell r="E241">
            <v>45327.343890127311</v>
          </cell>
          <cell r="F241">
            <v>45330.608069942129</v>
          </cell>
          <cell r="G241">
            <v>927921</v>
          </cell>
          <cell r="H241">
            <v>29</v>
          </cell>
          <cell r="I241" t="str">
            <v>RISARALDA</v>
          </cell>
          <cell r="J241" t="str">
            <v>PEREIRA</v>
          </cell>
          <cell r="K241" t="str">
            <v>Demanda</v>
          </cell>
          <cell r="L241" t="str">
            <v>ONCOLOGOS DEL OCCIDENTE S.A.S.</v>
          </cell>
          <cell r="M241" t="str">
            <v>NI 801000713</v>
          </cell>
          <cell r="N241" t="str">
            <v>MRS</v>
          </cell>
          <cell r="O241" t="str">
            <v>Pago por evento</v>
          </cell>
          <cell r="P241" t="str">
            <v>Servicios ambulatorios</v>
          </cell>
        </row>
        <row r="242">
          <cell r="B242" t="str">
            <v>RM80089</v>
          </cell>
          <cell r="C242" t="str">
            <v>Radicada</v>
          </cell>
          <cell r="D242">
            <v>45324.417663233027</v>
          </cell>
          <cell r="E242">
            <v>45327.343890127311</v>
          </cell>
          <cell r="F242">
            <v>45330.38178668981</v>
          </cell>
          <cell r="G242">
            <v>32964</v>
          </cell>
          <cell r="H242">
            <v>29</v>
          </cell>
          <cell r="I242" t="str">
            <v>RISARALDA</v>
          </cell>
          <cell r="J242" t="str">
            <v>PEREIRA</v>
          </cell>
          <cell r="K242" t="str">
            <v>Demanda</v>
          </cell>
          <cell r="L242" t="str">
            <v>ONCOLOGOS DEL OCCIDENTE S.A.S.</v>
          </cell>
          <cell r="M242" t="str">
            <v>NI 801000713</v>
          </cell>
          <cell r="N242" t="str">
            <v>MRS</v>
          </cell>
          <cell r="O242" t="str">
            <v>Pago por evento</v>
          </cell>
          <cell r="P242" t="str">
            <v>Servicios ambulatorios</v>
          </cell>
        </row>
        <row r="243">
          <cell r="B243" t="str">
            <v>RM80148</v>
          </cell>
          <cell r="C243" t="str">
            <v>Radicada</v>
          </cell>
          <cell r="D243">
            <v>45324.417690586415</v>
          </cell>
          <cell r="E243">
            <v>45327.343890127311</v>
          </cell>
          <cell r="G243">
            <v>17909822</v>
          </cell>
          <cell r="H243">
            <v>29</v>
          </cell>
          <cell r="I243" t="str">
            <v>RISARALDA</v>
          </cell>
          <cell r="J243" t="str">
            <v>PEREIRA</v>
          </cell>
          <cell r="K243" t="str">
            <v>Demanda</v>
          </cell>
          <cell r="L243" t="str">
            <v>ONCOLOGOS DEL OCCIDENTE S.A.S.</v>
          </cell>
          <cell r="M243" t="str">
            <v>NI 801000713</v>
          </cell>
          <cell r="N243" t="str">
            <v>MRS</v>
          </cell>
          <cell r="O243" t="str">
            <v>Pago por evento</v>
          </cell>
          <cell r="P243" t="str">
            <v>Servicios ambulatorios</v>
          </cell>
        </row>
        <row r="244">
          <cell r="B244" t="str">
            <v>RM78926</v>
          </cell>
          <cell r="C244" t="str">
            <v>Radicada</v>
          </cell>
          <cell r="D244">
            <v>45324.562691512343</v>
          </cell>
          <cell r="E244">
            <v>45324.598444560186</v>
          </cell>
          <cell r="F244">
            <v>45330.387106249997</v>
          </cell>
          <cell r="G244">
            <v>42900</v>
          </cell>
          <cell r="H244">
            <v>32</v>
          </cell>
          <cell r="I244" t="str">
            <v>RISARALDA</v>
          </cell>
          <cell r="J244" t="str">
            <v>PEREIRA</v>
          </cell>
          <cell r="K244" t="str">
            <v>Demanda</v>
          </cell>
          <cell r="L244" t="str">
            <v>ONCOLOGOS DEL OCCIDENTE S.A.S.</v>
          </cell>
          <cell r="M244" t="str">
            <v>NI 801000713</v>
          </cell>
          <cell r="N244" t="str">
            <v>MRS</v>
          </cell>
          <cell r="O244" t="str">
            <v>Pago por evento</v>
          </cell>
          <cell r="P244" t="str">
            <v>Servicios ambulatorios</v>
          </cell>
        </row>
        <row r="245">
          <cell r="B245" t="str">
            <v>RM79724</v>
          </cell>
          <cell r="C245" t="str">
            <v>Radicada</v>
          </cell>
          <cell r="D245">
            <v>45324.584021373455</v>
          </cell>
          <cell r="E245">
            <v>45327.379947997681</v>
          </cell>
          <cell r="F245">
            <v>45328.743599803238</v>
          </cell>
          <cell r="G245">
            <v>22700</v>
          </cell>
          <cell r="H245">
            <v>29</v>
          </cell>
          <cell r="I245" t="str">
            <v>RISARALDA</v>
          </cell>
          <cell r="J245" t="str">
            <v>PEREIRA</v>
          </cell>
          <cell r="K245" t="str">
            <v>Demanda</v>
          </cell>
          <cell r="L245" t="str">
            <v>ONCOLOGOS DEL OCCIDENTE S.A.S.</v>
          </cell>
          <cell r="M245" t="str">
            <v>NI 801000713</v>
          </cell>
          <cell r="N245" t="str">
            <v>RC</v>
          </cell>
          <cell r="O245" t="str">
            <v>Pago por evento</v>
          </cell>
          <cell r="P245" t="str">
            <v>Servicios ambulatorios</v>
          </cell>
        </row>
        <row r="246">
          <cell r="B246" t="str">
            <v>RM79941</v>
          </cell>
          <cell r="C246" t="str">
            <v>Radicada</v>
          </cell>
          <cell r="D246">
            <v>45324.584048109566</v>
          </cell>
          <cell r="E246">
            <v>45327.379947997681</v>
          </cell>
          <cell r="F246">
            <v>45341.560185104165</v>
          </cell>
          <cell r="G246">
            <v>11949721</v>
          </cell>
          <cell r="H246">
            <v>29</v>
          </cell>
          <cell r="I246" t="str">
            <v>RISARALDA</v>
          </cell>
          <cell r="J246" t="str">
            <v>PEREIRA</v>
          </cell>
          <cell r="K246" t="str">
            <v>Demanda</v>
          </cell>
          <cell r="L246" t="str">
            <v>ONCOLOGOS DEL OCCIDENTE S.A.S.</v>
          </cell>
          <cell r="M246" t="str">
            <v>NI 801000713</v>
          </cell>
          <cell r="N246" t="str">
            <v>RC</v>
          </cell>
          <cell r="O246" t="str">
            <v>Pago por evento</v>
          </cell>
          <cell r="P246" t="str">
            <v>Servicios ambulatorios</v>
          </cell>
        </row>
        <row r="247">
          <cell r="B247" t="str">
            <v>RC22019</v>
          </cell>
          <cell r="C247" t="str">
            <v>Devuelta</v>
          </cell>
          <cell r="D247">
            <v>45324.604420408948</v>
          </cell>
          <cell r="E247">
            <v>45327.372376238425</v>
          </cell>
          <cell r="G247">
            <v>56533</v>
          </cell>
          <cell r="H247">
            <v>29</v>
          </cell>
          <cell r="I247" t="str">
            <v>RISARALDA</v>
          </cell>
          <cell r="J247" t="str">
            <v>PEREIRA</v>
          </cell>
          <cell r="K247" t="str">
            <v>Demanda</v>
          </cell>
          <cell r="L247" t="str">
            <v>ONCOLOGOS DEL OCCIDENTE S.A.S.</v>
          </cell>
          <cell r="M247" t="str">
            <v>NI 801000713</v>
          </cell>
          <cell r="O247" t="str">
            <v>Pago por evento</v>
          </cell>
          <cell r="P247" t="str">
            <v>Consultas ambulatorias</v>
          </cell>
        </row>
        <row r="248">
          <cell r="B248" t="str">
            <v>RC21851</v>
          </cell>
          <cell r="C248" t="str">
            <v>Radicada</v>
          </cell>
          <cell r="D248">
            <v>45324.607176311729</v>
          </cell>
          <cell r="E248">
            <v>45327.386941087963</v>
          </cell>
          <cell r="F248">
            <v>45330.478069097218</v>
          </cell>
          <cell r="G248">
            <v>56946</v>
          </cell>
          <cell r="H248">
            <v>29</v>
          </cell>
          <cell r="I248" t="str">
            <v>RISARALDA</v>
          </cell>
          <cell r="J248" t="str">
            <v>PEREIRA</v>
          </cell>
          <cell r="K248" t="str">
            <v>Demanda</v>
          </cell>
          <cell r="L248" t="str">
            <v>ONCOLOGOS DEL OCCIDENTE S.A.S.</v>
          </cell>
          <cell r="M248" t="str">
            <v>NI 801000713</v>
          </cell>
          <cell r="N248" t="str">
            <v>MRS</v>
          </cell>
          <cell r="O248" t="str">
            <v>Pago por evento</v>
          </cell>
          <cell r="P248" t="str">
            <v>Consultas ambulatorias</v>
          </cell>
        </row>
        <row r="249">
          <cell r="B249" t="str">
            <v>RC21899</v>
          </cell>
          <cell r="C249" t="str">
            <v>Radicada</v>
          </cell>
          <cell r="D249">
            <v>45324.607206828703</v>
          </cell>
          <cell r="E249">
            <v>45327.386941087963</v>
          </cell>
          <cell r="F249">
            <v>45330.493252581015</v>
          </cell>
          <cell r="G249">
            <v>71500</v>
          </cell>
          <cell r="H249">
            <v>29</v>
          </cell>
          <cell r="I249" t="str">
            <v>RISARALDA</v>
          </cell>
          <cell r="J249" t="str">
            <v>PEREIRA</v>
          </cell>
          <cell r="K249" t="str">
            <v>Demanda</v>
          </cell>
          <cell r="L249" t="str">
            <v>ONCOLOGOS DEL OCCIDENTE S.A.S.</v>
          </cell>
          <cell r="M249" t="str">
            <v>NI 801000713</v>
          </cell>
          <cell r="N249" t="str">
            <v>MRS</v>
          </cell>
          <cell r="O249" t="str">
            <v>Pago por evento</v>
          </cell>
          <cell r="P249" t="str">
            <v>Consultas ambulatorias</v>
          </cell>
        </row>
        <row r="250">
          <cell r="B250" t="str">
            <v>RC21965</v>
          </cell>
          <cell r="C250" t="str">
            <v>Radicada</v>
          </cell>
          <cell r="D250">
            <v>45324.607235378084</v>
          </cell>
          <cell r="E250">
            <v>45327.386941087963</v>
          </cell>
          <cell r="F250">
            <v>45330.470343749999</v>
          </cell>
          <cell r="G250">
            <v>56533</v>
          </cell>
          <cell r="H250">
            <v>29</v>
          </cell>
          <cell r="I250" t="str">
            <v>RISARALDA</v>
          </cell>
          <cell r="J250" t="str">
            <v>PEREIRA</v>
          </cell>
          <cell r="K250" t="str">
            <v>Demanda</v>
          </cell>
          <cell r="L250" t="str">
            <v>ONCOLOGOS DEL OCCIDENTE S.A.S.</v>
          </cell>
          <cell r="M250" t="str">
            <v>NI 801000713</v>
          </cell>
          <cell r="N250" t="str">
            <v>RC</v>
          </cell>
          <cell r="O250" t="str">
            <v>Pago por evento</v>
          </cell>
          <cell r="P250" t="str">
            <v>Consultas ambulatorias</v>
          </cell>
        </row>
        <row r="251">
          <cell r="B251" t="str">
            <v>RC22062</v>
          </cell>
          <cell r="C251" t="str">
            <v>Radicada</v>
          </cell>
          <cell r="D251">
            <v>45324.607268518514</v>
          </cell>
          <cell r="E251">
            <v>45327.372376238425</v>
          </cell>
          <cell r="F251">
            <v>45330.451999965277</v>
          </cell>
          <cell r="G251">
            <v>52446</v>
          </cell>
          <cell r="H251">
            <v>29</v>
          </cell>
          <cell r="I251" t="str">
            <v>RISARALDA</v>
          </cell>
          <cell r="J251" t="str">
            <v>PEREIRA</v>
          </cell>
          <cell r="K251" t="str">
            <v>Demanda</v>
          </cell>
          <cell r="L251" t="str">
            <v>ONCOLOGOS DEL OCCIDENTE S.A.S.</v>
          </cell>
          <cell r="M251" t="str">
            <v>NI 801000713</v>
          </cell>
          <cell r="N251" t="str">
            <v>RC</v>
          </cell>
          <cell r="O251" t="str">
            <v>Pago por evento</v>
          </cell>
          <cell r="P251" t="str">
            <v>Consultas ambulatorias</v>
          </cell>
        </row>
        <row r="252">
          <cell r="B252" t="str">
            <v>RM79991</v>
          </cell>
          <cell r="C252" t="str">
            <v>Radicada</v>
          </cell>
          <cell r="D252">
            <v>45324.647510918214</v>
          </cell>
          <cell r="E252">
            <v>45328.400866863427</v>
          </cell>
          <cell r="F252">
            <v>45335.615345023143</v>
          </cell>
          <cell r="G252">
            <v>738463</v>
          </cell>
          <cell r="H252">
            <v>28</v>
          </cell>
          <cell r="I252" t="str">
            <v>RISARALDA</v>
          </cell>
          <cell r="J252" t="str">
            <v>PEREIRA</v>
          </cell>
          <cell r="K252" t="str">
            <v>Demanda</v>
          </cell>
          <cell r="L252" t="str">
            <v>ONCOLOGOS DEL OCCIDENTE S.A.S.</v>
          </cell>
          <cell r="M252" t="str">
            <v>NI 801000713</v>
          </cell>
          <cell r="N252" t="str">
            <v>MRS</v>
          </cell>
          <cell r="O252" t="str">
            <v>Pago por evento</v>
          </cell>
          <cell r="P252" t="str">
            <v>Servicios de internación y/o cirugía (Hospitalaria o Ambulatoria)</v>
          </cell>
        </row>
        <row r="253">
          <cell r="B253" t="str">
            <v>RM80025</v>
          </cell>
          <cell r="C253" t="str">
            <v>Radicada</v>
          </cell>
          <cell r="D253">
            <v>45324.647547106477</v>
          </cell>
          <cell r="E253">
            <v>45328.400866863427</v>
          </cell>
          <cell r="F253">
            <v>45346.463514201387</v>
          </cell>
          <cell r="G253">
            <v>5824533</v>
          </cell>
          <cell r="H253">
            <v>28</v>
          </cell>
          <cell r="I253" t="str">
            <v>RISARALDA</v>
          </cell>
          <cell r="J253" t="str">
            <v>PEREIRA</v>
          </cell>
          <cell r="K253" t="str">
            <v>Demanda</v>
          </cell>
          <cell r="L253" t="str">
            <v>ONCOLOGOS DEL OCCIDENTE S.A.S.</v>
          </cell>
          <cell r="M253" t="str">
            <v>NI 801000713</v>
          </cell>
          <cell r="N253" t="str">
            <v>MRS</v>
          </cell>
          <cell r="O253" t="str">
            <v>Pago por evento</v>
          </cell>
          <cell r="P253" t="str">
            <v>Servicios de internación y/o cirugía (Hospitalaria o Ambulatoria)</v>
          </cell>
        </row>
        <row r="254">
          <cell r="B254" t="str">
            <v>RM80029</v>
          </cell>
          <cell r="C254" t="str">
            <v>Radicada</v>
          </cell>
          <cell r="D254">
            <v>45324.647585108025</v>
          </cell>
          <cell r="E254">
            <v>45329.388129479164</v>
          </cell>
          <cell r="F254">
            <v>45349.698121493057</v>
          </cell>
          <cell r="G254">
            <v>200135</v>
          </cell>
          <cell r="H254">
            <v>27</v>
          </cell>
          <cell r="I254" t="str">
            <v>RISARALDA</v>
          </cell>
          <cell r="J254" t="str">
            <v>PEREIRA</v>
          </cell>
          <cell r="K254" t="str">
            <v>Demanda</v>
          </cell>
          <cell r="L254" t="str">
            <v>ONCOLOGOS DEL OCCIDENTE S.A.S.</v>
          </cell>
          <cell r="M254" t="str">
            <v>NI 801000713</v>
          </cell>
          <cell r="N254" t="str">
            <v>MRS</v>
          </cell>
          <cell r="O254" t="str">
            <v>Pago por evento</v>
          </cell>
          <cell r="P254" t="str">
            <v>Servicios de internación y/o cirugía (Hospitalaria o Ambulatoria)</v>
          </cell>
        </row>
        <row r="255">
          <cell r="B255" t="str">
            <v>RC22042</v>
          </cell>
          <cell r="C255" t="str">
            <v>Radicada</v>
          </cell>
          <cell r="D255">
            <v>45324.64762133488</v>
          </cell>
          <cell r="E255">
            <v>45327.386941087963</v>
          </cell>
          <cell r="F255">
            <v>45330.45488287037</v>
          </cell>
          <cell r="G255">
            <v>56533</v>
          </cell>
          <cell r="H255">
            <v>29</v>
          </cell>
          <cell r="I255" t="str">
            <v>RISARALDA</v>
          </cell>
          <cell r="J255" t="str">
            <v>PEREIRA</v>
          </cell>
          <cell r="K255" t="str">
            <v>Demanda</v>
          </cell>
          <cell r="L255" t="str">
            <v>ONCOLOGOS DEL OCCIDENTE S.A.S.</v>
          </cell>
          <cell r="M255" t="str">
            <v>NI 801000713</v>
          </cell>
          <cell r="N255" t="str">
            <v>RC</v>
          </cell>
          <cell r="O255" t="str">
            <v>Pago por evento</v>
          </cell>
          <cell r="P255" t="str">
            <v>Consultas ambulatorias</v>
          </cell>
        </row>
        <row r="256">
          <cell r="B256" t="str">
            <v>RC22101</v>
          </cell>
          <cell r="C256" t="str">
            <v>Devuelta</v>
          </cell>
          <cell r="D256">
            <v>45324.647651003084</v>
          </cell>
          <cell r="E256">
            <v>45327.386941087963</v>
          </cell>
          <cell r="G256">
            <v>71500</v>
          </cell>
          <cell r="H256">
            <v>29</v>
          </cell>
          <cell r="I256" t="str">
            <v>RISARALDA</v>
          </cell>
          <cell r="J256" t="str">
            <v>PEREIRA</v>
          </cell>
          <cell r="K256" t="str">
            <v>Demanda</v>
          </cell>
          <cell r="L256" t="str">
            <v>ONCOLOGOS DEL OCCIDENTE S.A.S.</v>
          </cell>
          <cell r="M256" t="str">
            <v>NI 801000713</v>
          </cell>
          <cell r="O256" t="str">
            <v>Pago por evento</v>
          </cell>
          <cell r="P256" t="str">
            <v>Consultas ambulatorias</v>
          </cell>
        </row>
        <row r="257">
          <cell r="B257" t="str">
            <v>RM78172</v>
          </cell>
          <cell r="C257" t="str">
            <v>Radicada</v>
          </cell>
          <cell r="D257">
            <v>45329.62752199074</v>
          </cell>
          <cell r="E257">
            <v>45330.615870451387</v>
          </cell>
          <cell r="G257">
            <v>321000</v>
          </cell>
          <cell r="H257">
            <v>26</v>
          </cell>
          <cell r="I257" t="str">
            <v>RISARALDA</v>
          </cell>
          <cell r="J257" t="str">
            <v>PEREIRA</v>
          </cell>
          <cell r="K257" t="str">
            <v>Demanda</v>
          </cell>
          <cell r="L257" t="str">
            <v>ONCOLOGOS DEL OCCIDENTE S.A.S.</v>
          </cell>
          <cell r="M257" t="str">
            <v>NI 801000713</v>
          </cell>
          <cell r="N257" t="str">
            <v>MRS</v>
          </cell>
          <cell r="O257" t="str">
            <v>Pago por evento</v>
          </cell>
          <cell r="P257" t="str">
            <v>Servicios ambulatorios</v>
          </cell>
        </row>
        <row r="258">
          <cell r="B258" t="str">
            <v>RM80152</v>
          </cell>
          <cell r="C258" t="str">
            <v>Radicada</v>
          </cell>
          <cell r="D258">
            <v>45329.627556751548</v>
          </cell>
          <cell r="E258">
            <v>45330.617042824073</v>
          </cell>
          <cell r="F258">
            <v>45342.491773113426</v>
          </cell>
          <cell r="G258">
            <v>71500</v>
          </cell>
          <cell r="H258">
            <v>26</v>
          </cell>
          <cell r="I258" t="str">
            <v>RISARALDA</v>
          </cell>
          <cell r="J258" t="str">
            <v>PEREIRA</v>
          </cell>
          <cell r="K258" t="str">
            <v>Demanda</v>
          </cell>
          <cell r="L258" t="str">
            <v>ONCOLOGOS DEL OCCIDENTE S.A.S.</v>
          </cell>
          <cell r="M258" t="str">
            <v>NI 801000713</v>
          </cell>
          <cell r="N258" t="str">
            <v>MRS</v>
          </cell>
          <cell r="O258" t="str">
            <v>Pago por evento</v>
          </cell>
          <cell r="P258" t="str">
            <v>Servicios ambulatorios</v>
          </cell>
        </row>
        <row r="259">
          <cell r="B259" t="str">
            <v>RM80165</v>
          </cell>
          <cell r="C259" t="str">
            <v>Radicada</v>
          </cell>
          <cell r="D259">
            <v>45329.627587885807</v>
          </cell>
          <cell r="E259">
            <v>45330.619167094905</v>
          </cell>
          <cell r="F259">
            <v>45331.500390659719</v>
          </cell>
          <cell r="G259">
            <v>16784250</v>
          </cell>
          <cell r="H259">
            <v>26</v>
          </cell>
          <cell r="I259" t="str">
            <v>RISARALDA</v>
          </cell>
          <cell r="J259" t="str">
            <v>PEREIRA</v>
          </cell>
          <cell r="K259" t="str">
            <v>Demanda</v>
          </cell>
          <cell r="L259" t="str">
            <v>ONCOLOGOS DEL OCCIDENTE S.A.S.</v>
          </cell>
          <cell r="M259" t="str">
            <v>NI 801000713</v>
          </cell>
          <cell r="N259" t="str">
            <v>MRS</v>
          </cell>
          <cell r="O259" t="str">
            <v>Pago por evento</v>
          </cell>
          <cell r="P259" t="str">
            <v>Servicios ambulatorios</v>
          </cell>
        </row>
        <row r="260">
          <cell r="B260" t="str">
            <v>RM80241</v>
          </cell>
          <cell r="C260" t="str">
            <v>Radicada</v>
          </cell>
          <cell r="D260">
            <v>45329.627651041665</v>
          </cell>
          <cell r="E260">
            <v>45330.621660613426</v>
          </cell>
          <cell r="G260">
            <v>57800</v>
          </cell>
          <cell r="H260">
            <v>26</v>
          </cell>
          <cell r="I260" t="str">
            <v>RISARALDA</v>
          </cell>
          <cell r="J260" t="str">
            <v>PEREIRA</v>
          </cell>
          <cell r="K260" t="str">
            <v>Demanda</v>
          </cell>
          <cell r="L260" t="str">
            <v>ONCOLOGOS DEL OCCIDENTE S.A.S.</v>
          </cell>
          <cell r="M260" t="str">
            <v>NI 801000713</v>
          </cell>
          <cell r="N260" t="str">
            <v>MRS</v>
          </cell>
          <cell r="O260" t="str">
            <v>Pago por evento</v>
          </cell>
          <cell r="P260" t="str">
            <v>Servicios ambulatorios</v>
          </cell>
        </row>
        <row r="261">
          <cell r="B261" t="str">
            <v>RM79481</v>
          </cell>
          <cell r="C261" t="str">
            <v>Radicada</v>
          </cell>
          <cell r="D261">
            <v>45329.646476311733</v>
          </cell>
          <cell r="E261">
            <v>45330.576875578699</v>
          </cell>
          <cell r="G261">
            <v>321000</v>
          </cell>
          <cell r="H261">
            <v>26</v>
          </cell>
          <cell r="I261" t="str">
            <v>RISARALDA</v>
          </cell>
          <cell r="J261" t="str">
            <v>PEREIRA</v>
          </cell>
          <cell r="K261" t="str">
            <v>Demanda</v>
          </cell>
          <cell r="L261" t="str">
            <v>ONCOLOGOS DEL OCCIDENTE S.A.S.</v>
          </cell>
          <cell r="M261" t="str">
            <v>NI 801000713</v>
          </cell>
          <cell r="N261" t="str">
            <v>RC</v>
          </cell>
          <cell r="O261" t="str">
            <v>Pago por evento</v>
          </cell>
          <cell r="P261" t="str">
            <v>Servicios ambulatorios</v>
          </cell>
        </row>
        <row r="262">
          <cell r="B262" t="str">
            <v>RM79921</v>
          </cell>
          <cell r="C262" t="str">
            <v>Radicada</v>
          </cell>
          <cell r="D262">
            <v>45329.646504205251</v>
          </cell>
          <cell r="E262">
            <v>45330.576875578699</v>
          </cell>
          <cell r="G262">
            <v>42900</v>
          </cell>
          <cell r="H262">
            <v>26</v>
          </cell>
          <cell r="I262" t="str">
            <v>RISARALDA</v>
          </cell>
          <cell r="J262" t="str">
            <v>PEREIRA</v>
          </cell>
          <cell r="K262" t="str">
            <v>Demanda</v>
          </cell>
          <cell r="L262" t="str">
            <v>ONCOLOGOS DEL OCCIDENTE S.A.S.</v>
          </cell>
          <cell r="M262" t="str">
            <v>NI 801000713</v>
          </cell>
          <cell r="N262" t="str">
            <v>MRS</v>
          </cell>
          <cell r="O262" t="str">
            <v>Pago por evento</v>
          </cell>
          <cell r="P262" t="str">
            <v>Servicios ambulatorios</v>
          </cell>
        </row>
        <row r="263">
          <cell r="B263" t="str">
            <v>RM80035</v>
          </cell>
          <cell r="C263" t="str">
            <v>Radicada</v>
          </cell>
          <cell r="D263">
            <v>45329.646530864193</v>
          </cell>
          <cell r="E263">
            <v>45330.576875578699</v>
          </cell>
          <cell r="G263">
            <v>484217</v>
          </cell>
          <cell r="H263">
            <v>26</v>
          </cell>
          <cell r="I263" t="str">
            <v>RISARALDA</v>
          </cell>
          <cell r="J263" t="str">
            <v>PEREIRA</v>
          </cell>
          <cell r="K263" t="str">
            <v>Demanda</v>
          </cell>
          <cell r="L263" t="str">
            <v>ONCOLOGOS DEL OCCIDENTE S.A.S.</v>
          </cell>
          <cell r="M263" t="str">
            <v>NI 801000713</v>
          </cell>
          <cell r="N263" t="str">
            <v>MRS</v>
          </cell>
          <cell r="O263" t="str">
            <v>Pago por evento</v>
          </cell>
          <cell r="P263" t="str">
            <v>Servicios ambulatorios</v>
          </cell>
        </row>
        <row r="264">
          <cell r="B264" t="str">
            <v>RM80246</v>
          </cell>
          <cell r="C264" t="str">
            <v>Radicada</v>
          </cell>
          <cell r="D264">
            <v>45329.646557754626</v>
          </cell>
          <cell r="E264">
            <v>45330.622764201384</v>
          </cell>
          <cell r="F264">
            <v>45331.590629016202</v>
          </cell>
          <cell r="G264">
            <v>10265307</v>
          </cell>
          <cell r="H264">
            <v>26</v>
          </cell>
          <cell r="I264" t="str">
            <v>RISARALDA</v>
          </cell>
          <cell r="J264" t="str">
            <v>PEREIRA</v>
          </cell>
          <cell r="K264" t="str">
            <v>Demanda</v>
          </cell>
          <cell r="L264" t="str">
            <v>ONCOLOGOS DEL OCCIDENTE S.A.S.</v>
          </cell>
          <cell r="M264" t="str">
            <v>NI 801000713</v>
          </cell>
          <cell r="N264" t="str">
            <v>MRS</v>
          </cell>
          <cell r="O264" t="str">
            <v>Pago por evento</v>
          </cell>
          <cell r="P264" t="str">
            <v>Servicios ambulatorios</v>
          </cell>
        </row>
        <row r="265">
          <cell r="B265" t="str">
            <v>RM67358</v>
          </cell>
          <cell r="C265" t="str">
            <v>Devuelta</v>
          </cell>
          <cell r="D265">
            <v>45330.606839699074</v>
          </cell>
          <cell r="E265">
            <v>45330.610699421297</v>
          </cell>
          <cell r="G265">
            <v>22700</v>
          </cell>
          <cell r="H265">
            <v>26</v>
          </cell>
          <cell r="I265" t="str">
            <v>RISARALDA</v>
          </cell>
          <cell r="J265" t="str">
            <v>PEREIRA</v>
          </cell>
          <cell r="K265" t="str">
            <v>Demanda</v>
          </cell>
          <cell r="L265" t="str">
            <v>ONCOLOGOS DEL OCCIDENTE S.A.S.</v>
          </cell>
          <cell r="M265" t="str">
            <v>NI 801000713</v>
          </cell>
          <cell r="O265" t="str">
            <v>Pago por evento</v>
          </cell>
          <cell r="P265" t="str">
            <v>Consultas ambulatorias</v>
          </cell>
        </row>
        <row r="266">
          <cell r="B266" t="str">
            <v>RM69176</v>
          </cell>
          <cell r="C266" t="str">
            <v>Devuelta</v>
          </cell>
          <cell r="D266">
            <v>45330.61114976852</v>
          </cell>
          <cell r="E266">
            <v>45330.619156365741</v>
          </cell>
          <cell r="G266">
            <v>49990</v>
          </cell>
          <cell r="H266">
            <v>26</v>
          </cell>
          <cell r="I266" t="str">
            <v>RISARALDA</v>
          </cell>
          <cell r="J266" t="str">
            <v>PEREIRA</v>
          </cell>
          <cell r="K266" t="str">
            <v>Demanda</v>
          </cell>
          <cell r="L266" t="str">
            <v>ONCOLOGOS DEL OCCIDENTE S.A.S.</v>
          </cell>
          <cell r="M266" t="str">
            <v>NI 801000713</v>
          </cell>
          <cell r="O266" t="str">
            <v>Pago por evento</v>
          </cell>
          <cell r="P266" t="str">
            <v>Consultas ambulatorias</v>
          </cell>
        </row>
        <row r="267">
          <cell r="B267" t="str">
            <v>RM72550</v>
          </cell>
          <cell r="C267" t="str">
            <v>Radicada</v>
          </cell>
          <cell r="D267">
            <v>45330.620216628078</v>
          </cell>
          <cell r="E267">
            <v>45330.62121863426</v>
          </cell>
          <cell r="F267">
            <v>45331.740471493053</v>
          </cell>
          <cell r="G267">
            <v>27984</v>
          </cell>
          <cell r="H267">
            <v>26</v>
          </cell>
          <cell r="I267" t="str">
            <v>RISARALDA</v>
          </cell>
          <cell r="J267" t="str">
            <v>PEREIRA</v>
          </cell>
          <cell r="K267" t="str">
            <v>Demanda</v>
          </cell>
          <cell r="L267" t="str">
            <v>ONCOLOGOS DEL OCCIDENTE S.A.S.</v>
          </cell>
          <cell r="M267" t="str">
            <v>NI 801000713</v>
          </cell>
          <cell r="N267" t="str">
            <v>RC</v>
          </cell>
          <cell r="O267" t="str">
            <v>Pago por evento</v>
          </cell>
          <cell r="P267" t="str">
            <v>Consultas ambulatorias</v>
          </cell>
        </row>
        <row r="268">
          <cell r="B268" t="str">
            <v>RM74062</v>
          </cell>
          <cell r="C268" t="str">
            <v>Devuelta</v>
          </cell>
          <cell r="D268">
            <v>45330.621570254625</v>
          </cell>
          <cell r="E268">
            <v>45330.622735300924</v>
          </cell>
          <cell r="G268">
            <v>32964</v>
          </cell>
          <cell r="H268">
            <v>26</v>
          </cell>
          <cell r="I268" t="str">
            <v>RISARALDA</v>
          </cell>
          <cell r="J268" t="str">
            <v>PEREIRA</v>
          </cell>
          <cell r="K268" t="str">
            <v>Demanda</v>
          </cell>
          <cell r="L268" t="str">
            <v>ONCOLOGOS DEL OCCIDENTE S.A.S.</v>
          </cell>
          <cell r="M268" t="str">
            <v>NI 801000713</v>
          </cell>
          <cell r="O268" t="str">
            <v>Pago por evento</v>
          </cell>
          <cell r="P268" t="str">
            <v>Consultas ambulatorias</v>
          </cell>
        </row>
        <row r="269">
          <cell r="B269" t="str">
            <v>RM74670</v>
          </cell>
          <cell r="C269" t="str">
            <v>Devuelta</v>
          </cell>
          <cell r="D269">
            <v>45330.623020216044</v>
          </cell>
          <cell r="E269">
            <v>45330.624228125002</v>
          </cell>
          <cell r="G269">
            <v>49990</v>
          </cell>
          <cell r="H269">
            <v>26</v>
          </cell>
          <cell r="I269" t="str">
            <v>RISARALDA</v>
          </cell>
          <cell r="J269" t="str">
            <v>PEREIRA</v>
          </cell>
          <cell r="K269" t="str">
            <v>Demanda</v>
          </cell>
          <cell r="L269" t="str">
            <v>ONCOLOGOS DEL OCCIDENTE S.A.S.</v>
          </cell>
          <cell r="M269" t="str">
            <v>NI 801000713</v>
          </cell>
          <cell r="O269" t="str">
            <v>Pago por evento</v>
          </cell>
          <cell r="P269" t="str">
            <v>Consultas ambulatorias</v>
          </cell>
        </row>
        <row r="270">
          <cell r="B270" t="str">
            <v>RC17057</v>
          </cell>
          <cell r="C270" t="str">
            <v>Radicada</v>
          </cell>
          <cell r="D270">
            <v>45330.624502893515</v>
          </cell>
          <cell r="E270">
            <v>45330.625244791663</v>
          </cell>
          <cell r="G270">
            <v>56533</v>
          </cell>
          <cell r="H270">
            <v>26</v>
          </cell>
          <cell r="I270" t="str">
            <v>RISARALDA</v>
          </cell>
          <cell r="J270" t="str">
            <v>PEREIRA</v>
          </cell>
          <cell r="K270" t="str">
            <v>Demanda</v>
          </cell>
          <cell r="L270" t="str">
            <v>ONCOLOGOS DEL OCCIDENTE S.A.S.</v>
          </cell>
          <cell r="M270" t="str">
            <v>NI 801000713</v>
          </cell>
          <cell r="N270" t="str">
            <v>MRS</v>
          </cell>
          <cell r="O270" t="str">
            <v>Pago por evento</v>
          </cell>
          <cell r="P270" t="str">
            <v>Consultas ambulatorias</v>
          </cell>
        </row>
        <row r="271">
          <cell r="B271" t="str">
            <v>RM63697</v>
          </cell>
          <cell r="C271" t="str">
            <v>Radicada</v>
          </cell>
          <cell r="D271">
            <v>45330.625400540121</v>
          </cell>
          <cell r="E271">
            <v>45330.626599270829</v>
          </cell>
          <cell r="F271">
            <v>45336.358737766204</v>
          </cell>
          <cell r="G271">
            <v>56533</v>
          </cell>
          <cell r="H271">
            <v>26</v>
          </cell>
          <cell r="I271" t="str">
            <v>RISARALDA</v>
          </cell>
          <cell r="J271" t="str">
            <v>PEREIRA</v>
          </cell>
          <cell r="K271" t="str">
            <v>Demanda</v>
          </cell>
          <cell r="L271" t="str">
            <v>ONCOLOGOS DEL OCCIDENTE S.A.S.</v>
          </cell>
          <cell r="M271" t="str">
            <v>NI 801000713</v>
          </cell>
          <cell r="N271" t="str">
            <v>MRS</v>
          </cell>
          <cell r="O271" t="str">
            <v>Pago por evento</v>
          </cell>
          <cell r="P271" t="str">
            <v>Consultas ambulatorias</v>
          </cell>
        </row>
        <row r="272">
          <cell r="B272" t="str">
            <v>RC17988</v>
          </cell>
          <cell r="C272" t="str">
            <v>Radicada</v>
          </cell>
          <cell r="D272">
            <v>45330.627097685181</v>
          </cell>
          <cell r="E272">
            <v>45330.627937349534</v>
          </cell>
          <cell r="G272">
            <v>56533</v>
          </cell>
          <cell r="H272">
            <v>26</v>
          </cell>
          <cell r="I272" t="str">
            <v>RISARALDA</v>
          </cell>
          <cell r="J272" t="str">
            <v>PEREIRA</v>
          </cell>
          <cell r="K272" t="str">
            <v>Demanda</v>
          </cell>
          <cell r="L272" t="str">
            <v>ONCOLOGOS DEL OCCIDENTE S.A.S.</v>
          </cell>
          <cell r="M272" t="str">
            <v>NI 801000713</v>
          </cell>
          <cell r="N272" t="str">
            <v>MRS</v>
          </cell>
          <cell r="O272" t="str">
            <v>Pago por evento</v>
          </cell>
          <cell r="P272" t="str">
            <v>Consultas ambulatorias</v>
          </cell>
        </row>
        <row r="273">
          <cell r="B273" t="str">
            <v>RM70565</v>
          </cell>
          <cell r="C273" t="str">
            <v>Radicada</v>
          </cell>
          <cell r="D273">
            <v>45330.628226350302</v>
          </cell>
          <cell r="E273">
            <v>45330.62931207176</v>
          </cell>
          <cell r="G273">
            <v>56533</v>
          </cell>
          <cell r="H273">
            <v>26</v>
          </cell>
          <cell r="I273" t="str">
            <v>RISARALDA</v>
          </cell>
          <cell r="J273" t="str">
            <v>PEREIRA</v>
          </cell>
          <cell r="K273" t="str">
            <v>Demanda</v>
          </cell>
          <cell r="L273" t="str">
            <v>ONCOLOGOS DEL OCCIDENTE S.A.S.</v>
          </cell>
          <cell r="M273" t="str">
            <v>NI 801000713</v>
          </cell>
          <cell r="N273" t="str">
            <v>MRS</v>
          </cell>
          <cell r="O273" t="str">
            <v>Pago por evento</v>
          </cell>
          <cell r="P273" t="str">
            <v>Consultas ambulatorias</v>
          </cell>
        </row>
        <row r="274">
          <cell r="B274" t="str">
            <v>RM80238</v>
          </cell>
          <cell r="C274" t="str">
            <v>Radicada</v>
          </cell>
          <cell r="D274">
            <v>45330.629576041661</v>
          </cell>
          <cell r="E274">
            <v>45330.643518090277</v>
          </cell>
          <cell r="G274">
            <v>57800</v>
          </cell>
          <cell r="H274">
            <v>26</v>
          </cell>
          <cell r="I274" t="str">
            <v>RISARALDA</v>
          </cell>
          <cell r="J274" t="str">
            <v>PEREIRA</v>
          </cell>
          <cell r="K274" t="str">
            <v>Demanda</v>
          </cell>
          <cell r="L274" t="str">
            <v>ONCOLOGOS DEL OCCIDENTE S.A.S.</v>
          </cell>
          <cell r="M274" t="str">
            <v>NI 801000713</v>
          </cell>
          <cell r="N274" t="str">
            <v>MRS</v>
          </cell>
          <cell r="O274" t="str">
            <v>Pago por evento</v>
          </cell>
          <cell r="P274" t="str">
            <v>Servicios ambulatorios</v>
          </cell>
        </row>
        <row r="275">
          <cell r="B275" t="str">
            <v>RM66376</v>
          </cell>
          <cell r="C275" t="str">
            <v>Radicada</v>
          </cell>
          <cell r="D275">
            <v>45330.629692361108</v>
          </cell>
          <cell r="E275">
            <v>45330.631272453698</v>
          </cell>
          <cell r="F275">
            <v>45342.362376076388</v>
          </cell>
          <cell r="G275">
            <v>61580</v>
          </cell>
          <cell r="H275">
            <v>26</v>
          </cell>
          <cell r="I275" t="str">
            <v>RISARALDA</v>
          </cell>
          <cell r="J275" t="str">
            <v>PEREIRA</v>
          </cell>
          <cell r="K275" t="str">
            <v>Demanda</v>
          </cell>
          <cell r="L275" t="str">
            <v>ONCOLOGOS DEL OCCIDENTE S.A.S.</v>
          </cell>
          <cell r="M275" t="str">
            <v>NI 801000713</v>
          </cell>
          <cell r="N275" t="str">
            <v>MRS</v>
          </cell>
          <cell r="O275" t="str">
            <v>Pago por evento</v>
          </cell>
          <cell r="P275" t="str">
            <v>Consultas ambulatorias</v>
          </cell>
        </row>
        <row r="276">
          <cell r="B276" t="str">
            <v>RC19134</v>
          </cell>
          <cell r="C276" t="str">
            <v>Radicada</v>
          </cell>
          <cell r="D276">
            <v>45330.631489969135</v>
          </cell>
          <cell r="E276">
            <v>45330.632317280091</v>
          </cell>
          <cell r="G276">
            <v>64500</v>
          </cell>
          <cell r="H276">
            <v>26</v>
          </cell>
          <cell r="I276" t="str">
            <v>RISARALDA</v>
          </cell>
          <cell r="J276" t="str">
            <v>PEREIRA</v>
          </cell>
          <cell r="K276" t="str">
            <v>Demanda</v>
          </cell>
          <cell r="L276" t="str">
            <v>ONCOLOGOS DEL OCCIDENTE S.A.S.</v>
          </cell>
          <cell r="M276" t="str">
            <v>NI 801000713</v>
          </cell>
          <cell r="N276" t="str">
            <v>MRS</v>
          </cell>
          <cell r="O276" t="str">
            <v>Pago por evento</v>
          </cell>
          <cell r="P276" t="str">
            <v>Consultas ambulatorias</v>
          </cell>
        </row>
        <row r="277">
          <cell r="B277" t="str">
            <v>RM72263</v>
          </cell>
          <cell r="C277" t="str">
            <v>Radicada</v>
          </cell>
          <cell r="D277">
            <v>45330.632580169746</v>
          </cell>
          <cell r="E277">
            <v>45330.63340486111</v>
          </cell>
          <cell r="F277">
            <v>45342.483750844905</v>
          </cell>
          <cell r="G277">
            <v>80623</v>
          </cell>
          <cell r="H277">
            <v>26</v>
          </cell>
          <cell r="I277" t="str">
            <v>RISARALDA</v>
          </cell>
          <cell r="J277" t="str">
            <v>PEREIRA</v>
          </cell>
          <cell r="K277" t="str">
            <v>Demanda</v>
          </cell>
          <cell r="L277" t="str">
            <v>ONCOLOGOS DEL OCCIDENTE S.A.S.</v>
          </cell>
          <cell r="M277" t="str">
            <v>NI 801000713</v>
          </cell>
          <cell r="N277" t="str">
            <v>RC</v>
          </cell>
          <cell r="O277" t="str">
            <v>Pago por evento</v>
          </cell>
          <cell r="P277" t="str">
            <v>Consultas ambulatorias</v>
          </cell>
        </row>
        <row r="278">
          <cell r="B278" t="str">
            <v>RM74072</v>
          </cell>
          <cell r="C278" t="str">
            <v>Radicada</v>
          </cell>
          <cell r="D278">
            <v>45330.633760648147</v>
          </cell>
          <cell r="E278">
            <v>45330.634651076391</v>
          </cell>
          <cell r="F278">
            <v>45342.485545717587</v>
          </cell>
          <cell r="G278">
            <v>80623</v>
          </cell>
          <cell r="H278">
            <v>26</v>
          </cell>
          <cell r="I278" t="str">
            <v>RISARALDA</v>
          </cell>
          <cell r="J278" t="str">
            <v>PEREIRA</v>
          </cell>
          <cell r="K278" t="str">
            <v>Demanda</v>
          </cell>
          <cell r="L278" t="str">
            <v>ONCOLOGOS DEL OCCIDENTE S.A.S.</v>
          </cell>
          <cell r="M278" t="str">
            <v>NI 801000713</v>
          </cell>
          <cell r="N278" t="str">
            <v>RC</v>
          </cell>
          <cell r="O278" t="str">
            <v>Pago por evento</v>
          </cell>
          <cell r="P278" t="str">
            <v>Exámenes de laboratorio, imágenes y otras ayudas diagnósticas ambulatorias</v>
          </cell>
        </row>
        <row r="279">
          <cell r="B279" t="str">
            <v>RM65765</v>
          </cell>
          <cell r="C279" t="str">
            <v>Radicada</v>
          </cell>
          <cell r="D279">
            <v>45330.635139776226</v>
          </cell>
          <cell r="E279">
            <v>45330.635757719909</v>
          </cell>
          <cell r="G279">
            <v>145260</v>
          </cell>
          <cell r="H279">
            <v>26</v>
          </cell>
          <cell r="I279" t="str">
            <v>RISARALDA</v>
          </cell>
          <cell r="J279" t="str">
            <v>PEREIRA</v>
          </cell>
          <cell r="K279" t="str">
            <v>Demanda</v>
          </cell>
          <cell r="L279" t="str">
            <v>ONCOLOGOS DEL OCCIDENTE S.A.S.</v>
          </cell>
          <cell r="M279" t="str">
            <v>NI 801000713</v>
          </cell>
          <cell r="N279" t="str">
            <v>MRS</v>
          </cell>
          <cell r="O279" t="str">
            <v>Pago por evento</v>
          </cell>
          <cell r="P279" t="str">
            <v>Consultas ambulatorias</v>
          </cell>
        </row>
        <row r="280">
          <cell r="B280" t="str">
            <v>RM74198</v>
          </cell>
          <cell r="C280" t="str">
            <v>Devuelta</v>
          </cell>
          <cell r="D280">
            <v>45330.636045254629</v>
          </cell>
          <cell r="E280">
            <v>45330.638259803236</v>
          </cell>
          <cell r="G280">
            <v>254826</v>
          </cell>
          <cell r="H280">
            <v>26</v>
          </cell>
          <cell r="I280" t="str">
            <v>RISARALDA</v>
          </cell>
          <cell r="J280" t="str">
            <v>PEREIRA</v>
          </cell>
          <cell r="K280" t="str">
            <v>Demanda</v>
          </cell>
          <cell r="L280" t="str">
            <v>ONCOLOGOS DEL OCCIDENTE S.A.S.</v>
          </cell>
          <cell r="M280" t="str">
            <v>NI 801000713</v>
          </cell>
          <cell r="N280" t="str">
            <v>MRS</v>
          </cell>
          <cell r="O280" t="str">
            <v>Pago por evento</v>
          </cell>
          <cell r="P280" t="str">
            <v>Consultas ambulatorias</v>
          </cell>
        </row>
        <row r="281">
          <cell r="B281" t="str">
            <v>RM74929</v>
          </cell>
          <cell r="C281" t="str">
            <v>Radicada</v>
          </cell>
          <cell r="D281">
            <v>45330.638495486106</v>
          </cell>
          <cell r="E281">
            <v>45330.639263310186</v>
          </cell>
          <cell r="G281">
            <v>484217</v>
          </cell>
          <cell r="H281">
            <v>26</v>
          </cell>
          <cell r="I281" t="str">
            <v>RISARALDA</v>
          </cell>
          <cell r="J281" t="str">
            <v>PEREIRA</v>
          </cell>
          <cell r="K281" t="str">
            <v>Demanda</v>
          </cell>
          <cell r="L281" t="str">
            <v>ONCOLOGOS DEL OCCIDENTE S.A.S.</v>
          </cell>
          <cell r="M281" t="str">
            <v>NI 801000713</v>
          </cell>
          <cell r="N281" t="str">
            <v>MRS</v>
          </cell>
          <cell r="O281" t="str">
            <v>Pago por evento</v>
          </cell>
          <cell r="P281" t="str">
            <v>Consultas ambulatorias</v>
          </cell>
        </row>
        <row r="282">
          <cell r="B282" t="str">
            <v>RM74185</v>
          </cell>
          <cell r="C282" t="str">
            <v>Radicada</v>
          </cell>
          <cell r="D282">
            <v>45330.639594290122</v>
          </cell>
          <cell r="E282">
            <v>45330.640336770834</v>
          </cell>
          <cell r="G282">
            <v>770544</v>
          </cell>
          <cell r="H282">
            <v>26</v>
          </cell>
          <cell r="I282" t="str">
            <v>RISARALDA</v>
          </cell>
          <cell r="J282" t="str">
            <v>PEREIRA</v>
          </cell>
          <cell r="K282" t="str">
            <v>Demanda</v>
          </cell>
          <cell r="L282" t="str">
            <v>ONCOLOGOS DEL OCCIDENTE S.A.S.</v>
          </cell>
          <cell r="M282" t="str">
            <v>NI 801000713</v>
          </cell>
          <cell r="N282" t="str">
            <v>MRS</v>
          </cell>
          <cell r="O282" t="str">
            <v>Pago por evento</v>
          </cell>
          <cell r="P282" t="str">
            <v>Consultas ambulatorias</v>
          </cell>
        </row>
        <row r="283">
          <cell r="B283" t="str">
            <v>RM68258</v>
          </cell>
          <cell r="C283" t="str">
            <v>Devuelta</v>
          </cell>
          <cell r="D283">
            <v>45330.640593325617</v>
          </cell>
          <cell r="E283">
            <v>45330.641629247686</v>
          </cell>
          <cell r="G283">
            <v>901037</v>
          </cell>
          <cell r="H283">
            <v>26</v>
          </cell>
          <cell r="I283" t="str">
            <v>RISARALDA</v>
          </cell>
          <cell r="J283" t="str">
            <v>PEREIRA</v>
          </cell>
          <cell r="K283" t="str">
            <v>Demanda</v>
          </cell>
          <cell r="L283" t="str">
            <v>ONCOLOGOS DEL OCCIDENTE S.A.S.</v>
          </cell>
          <cell r="M283" t="str">
            <v>NI 801000713</v>
          </cell>
          <cell r="O283" t="str">
            <v>Pago por evento</v>
          </cell>
          <cell r="P283" t="str">
            <v>Consultas ambulatorias</v>
          </cell>
        </row>
        <row r="284">
          <cell r="B284" t="str">
            <v>RM71298</v>
          </cell>
          <cell r="C284" t="str">
            <v>Radicada</v>
          </cell>
          <cell r="D284">
            <v>45330.641843557103</v>
          </cell>
          <cell r="E284">
            <v>45330.64302225694</v>
          </cell>
          <cell r="G284">
            <v>901037</v>
          </cell>
          <cell r="H284">
            <v>26</v>
          </cell>
          <cell r="I284" t="str">
            <v>RISARALDA</v>
          </cell>
          <cell r="J284" t="str">
            <v>PEREIRA</v>
          </cell>
          <cell r="K284" t="str">
            <v>Demanda</v>
          </cell>
          <cell r="L284" t="str">
            <v>ONCOLOGOS DEL OCCIDENTE S.A.S.</v>
          </cell>
          <cell r="M284" t="str">
            <v>NI 801000713</v>
          </cell>
          <cell r="N284" t="str">
            <v>MRS</v>
          </cell>
          <cell r="O284" t="str">
            <v>Pago por evento</v>
          </cell>
          <cell r="P284" t="str">
            <v>Consultas ambulatorias</v>
          </cell>
        </row>
        <row r="285">
          <cell r="B285" t="str">
            <v>RM77632</v>
          </cell>
          <cell r="C285" t="str">
            <v>Radicada</v>
          </cell>
          <cell r="D285">
            <v>45330.643233101851</v>
          </cell>
          <cell r="E285">
            <v>45330.644014699072</v>
          </cell>
          <cell r="F285">
            <v>45342.435608645828</v>
          </cell>
          <cell r="G285">
            <v>86158</v>
          </cell>
          <cell r="H285">
            <v>26</v>
          </cell>
          <cell r="I285" t="str">
            <v>RISARALDA</v>
          </cell>
          <cell r="J285" t="str">
            <v>PEREIRA</v>
          </cell>
          <cell r="K285" t="str">
            <v>Demanda</v>
          </cell>
          <cell r="L285" t="str">
            <v>ONCOLOGOS DEL OCCIDENTE S.A.S.</v>
          </cell>
          <cell r="M285" t="str">
            <v>NI 801000713</v>
          </cell>
          <cell r="N285" t="str">
            <v>MRS</v>
          </cell>
          <cell r="O285" t="str">
            <v>Pago por evento</v>
          </cell>
          <cell r="P285" t="str">
            <v>Consultas ambulatorias</v>
          </cell>
        </row>
        <row r="286">
          <cell r="B286" t="str">
            <v>RM77844</v>
          </cell>
          <cell r="C286" t="str">
            <v>Devuelta</v>
          </cell>
          <cell r="D286">
            <v>45330.645676311731</v>
          </cell>
          <cell r="E286">
            <v>45330.646345486108</v>
          </cell>
          <cell r="G286">
            <v>157665</v>
          </cell>
          <cell r="H286">
            <v>26</v>
          </cell>
          <cell r="I286" t="str">
            <v>RISARALDA</v>
          </cell>
          <cell r="J286" t="str">
            <v>PEREIRA</v>
          </cell>
          <cell r="K286" t="str">
            <v>Demanda</v>
          </cell>
          <cell r="L286" t="str">
            <v>ONCOLOGOS DEL OCCIDENTE S.A.S.</v>
          </cell>
          <cell r="M286" t="str">
            <v>NI 801000713</v>
          </cell>
          <cell r="O286" t="str">
            <v>Pago por evento</v>
          </cell>
          <cell r="P286" t="str">
            <v>Consultas ambulatorias</v>
          </cell>
        </row>
        <row r="287">
          <cell r="B287" t="str">
            <v>RM64311</v>
          </cell>
          <cell r="C287" t="str">
            <v>Radicada</v>
          </cell>
          <cell r="D287">
            <v>45330.646976658951</v>
          </cell>
          <cell r="E287">
            <v>45330.647832060182</v>
          </cell>
          <cell r="G287">
            <v>578815</v>
          </cell>
          <cell r="H287">
            <v>26</v>
          </cell>
          <cell r="I287" t="str">
            <v>RISARALDA</v>
          </cell>
          <cell r="J287" t="str">
            <v>PEREIRA</v>
          </cell>
          <cell r="K287" t="str">
            <v>Demanda</v>
          </cell>
          <cell r="L287" t="str">
            <v>ONCOLOGOS DEL OCCIDENTE S.A.S.</v>
          </cell>
          <cell r="M287" t="str">
            <v>NI 801000713</v>
          </cell>
          <cell r="N287" t="str">
            <v>MRS</v>
          </cell>
          <cell r="O287" t="str">
            <v>Pago por evento</v>
          </cell>
          <cell r="P287" t="str">
            <v>Exámenes de laboratorio, imágenes y otras ayudas diagnósticas ambulatorias</v>
          </cell>
        </row>
        <row r="288">
          <cell r="B288" t="str">
            <v>RC16543</v>
          </cell>
          <cell r="C288" t="str">
            <v>Radicada</v>
          </cell>
          <cell r="D288">
            <v>45330.648430092588</v>
          </cell>
          <cell r="E288">
            <v>45330.649074733796</v>
          </cell>
          <cell r="G288">
            <v>64500</v>
          </cell>
          <cell r="H288">
            <v>26</v>
          </cell>
          <cell r="I288" t="str">
            <v>RISARALDA</v>
          </cell>
          <cell r="J288" t="str">
            <v>PEREIRA</v>
          </cell>
          <cell r="K288" t="str">
            <v>Demanda</v>
          </cell>
          <cell r="L288" t="str">
            <v>ONCOLOGOS DEL OCCIDENTE S.A.S.</v>
          </cell>
          <cell r="M288" t="str">
            <v>NI 801000713</v>
          </cell>
          <cell r="N288" t="str">
            <v>MRS</v>
          </cell>
          <cell r="O288" t="str">
            <v>Pago por evento</v>
          </cell>
          <cell r="P288" t="str">
            <v>Consultas ambulatorias</v>
          </cell>
        </row>
        <row r="289">
          <cell r="B289" t="str">
            <v>RM67325</v>
          </cell>
          <cell r="C289" t="str">
            <v>Radicada</v>
          </cell>
          <cell r="D289">
            <v>45330.649565046297</v>
          </cell>
          <cell r="E289">
            <v>45330.650994212963</v>
          </cell>
          <cell r="F289">
            <v>45331.73427630787</v>
          </cell>
          <cell r="G289">
            <v>24482</v>
          </cell>
          <cell r="H289">
            <v>26</v>
          </cell>
          <cell r="I289" t="str">
            <v>RISARALDA</v>
          </cell>
          <cell r="J289" t="str">
            <v>PEREIRA</v>
          </cell>
          <cell r="K289" t="str">
            <v>Demanda</v>
          </cell>
          <cell r="L289" t="str">
            <v>ONCOLOGOS DEL OCCIDENTE S.A.S.</v>
          </cell>
          <cell r="M289" t="str">
            <v>NI 801000713</v>
          </cell>
          <cell r="N289" t="str">
            <v>RC</v>
          </cell>
          <cell r="O289" t="str">
            <v>Pago por evento</v>
          </cell>
          <cell r="P289" t="str">
            <v>Consultas ambulatorias</v>
          </cell>
        </row>
        <row r="290">
          <cell r="B290" t="str">
            <v>RM70370</v>
          </cell>
          <cell r="C290" t="str">
            <v>Devuelta</v>
          </cell>
          <cell r="D290">
            <v>45330.651382793214</v>
          </cell>
          <cell r="E290">
            <v>45330.652484606479</v>
          </cell>
          <cell r="G290">
            <v>38700</v>
          </cell>
          <cell r="H290">
            <v>26</v>
          </cell>
          <cell r="I290" t="str">
            <v>RISARALDA</v>
          </cell>
          <cell r="J290" t="str">
            <v>PEREIRA</v>
          </cell>
          <cell r="K290" t="str">
            <v>Demanda</v>
          </cell>
          <cell r="L290" t="str">
            <v>ONCOLOGOS DEL OCCIDENTE S.A.S.</v>
          </cell>
          <cell r="M290" t="str">
            <v>NI 801000713</v>
          </cell>
          <cell r="O290" t="str">
            <v>Pago por evento</v>
          </cell>
          <cell r="P290" t="str">
            <v>Consultas ambulatorias</v>
          </cell>
        </row>
        <row r="291">
          <cell r="B291" t="str">
            <v>RC17063</v>
          </cell>
          <cell r="C291" t="str">
            <v>Radicada</v>
          </cell>
          <cell r="D291">
            <v>45330.652999961414</v>
          </cell>
          <cell r="E291">
            <v>45330.653630324072</v>
          </cell>
          <cell r="G291">
            <v>56533</v>
          </cell>
          <cell r="H291">
            <v>26</v>
          </cell>
          <cell r="I291" t="str">
            <v>RISARALDA</v>
          </cell>
          <cell r="J291" t="str">
            <v>PEREIRA</v>
          </cell>
          <cell r="K291" t="str">
            <v>Demanda</v>
          </cell>
          <cell r="L291" t="str">
            <v>ONCOLOGOS DEL OCCIDENTE S.A.S.</v>
          </cell>
          <cell r="M291" t="str">
            <v>NI 801000713</v>
          </cell>
          <cell r="N291" t="str">
            <v>MRS</v>
          </cell>
          <cell r="O291" t="str">
            <v>Pago por evento</v>
          </cell>
          <cell r="P291" t="str">
            <v>Consultas ambulatorias</v>
          </cell>
        </row>
        <row r="292">
          <cell r="B292" t="str">
            <v>RM77173</v>
          </cell>
          <cell r="C292" t="str">
            <v>Devuelta</v>
          </cell>
          <cell r="D292">
            <v>45330.653892862654</v>
          </cell>
          <cell r="E292">
            <v>45330.654562152777</v>
          </cell>
          <cell r="G292">
            <v>16784250</v>
          </cell>
          <cell r="H292">
            <v>26</v>
          </cell>
          <cell r="I292" t="str">
            <v>RISARALDA</v>
          </cell>
          <cell r="J292" t="str">
            <v>PEREIRA</v>
          </cell>
          <cell r="K292" t="str">
            <v>Demanda</v>
          </cell>
          <cell r="L292" t="str">
            <v>ONCOLOGOS DEL OCCIDENTE S.A.S.</v>
          </cell>
          <cell r="M292" t="str">
            <v>NI 801000713</v>
          </cell>
          <cell r="O292" t="str">
            <v>Pago por evento</v>
          </cell>
          <cell r="P292" t="str">
            <v>Consultas ambulatorias</v>
          </cell>
        </row>
        <row r="293">
          <cell r="B293" t="str">
            <v>RM66647</v>
          </cell>
          <cell r="C293" t="str">
            <v>Radicada</v>
          </cell>
          <cell r="D293">
            <v>45330.654793325615</v>
          </cell>
          <cell r="E293">
            <v>45330.655916782409</v>
          </cell>
          <cell r="G293">
            <v>56533</v>
          </cell>
          <cell r="H293">
            <v>26</v>
          </cell>
          <cell r="I293" t="str">
            <v>RISARALDA</v>
          </cell>
          <cell r="J293" t="str">
            <v>PEREIRA</v>
          </cell>
          <cell r="K293" t="str">
            <v>Demanda</v>
          </cell>
          <cell r="L293" t="str">
            <v>ONCOLOGOS DEL OCCIDENTE S.A.S.</v>
          </cell>
          <cell r="M293" t="str">
            <v>NI 801000713</v>
          </cell>
          <cell r="N293" t="str">
            <v>MRS</v>
          </cell>
          <cell r="O293" t="str">
            <v>Pago por evento</v>
          </cell>
          <cell r="P293" t="str">
            <v>Consultas ambulatorias</v>
          </cell>
        </row>
        <row r="294">
          <cell r="B294" t="str">
            <v>RM63786</v>
          </cell>
          <cell r="C294" t="str">
            <v>Devuelta</v>
          </cell>
          <cell r="D294">
            <v>45330.656207600303</v>
          </cell>
          <cell r="E294">
            <v>45330.657633564813</v>
          </cell>
          <cell r="G294">
            <v>56533</v>
          </cell>
          <cell r="H294">
            <v>26</v>
          </cell>
          <cell r="I294" t="str">
            <v>RISARALDA</v>
          </cell>
          <cell r="J294" t="str">
            <v>PEREIRA</v>
          </cell>
          <cell r="K294" t="str">
            <v>Demanda</v>
          </cell>
          <cell r="L294" t="str">
            <v>ONCOLOGOS DEL OCCIDENTE S.A.S.</v>
          </cell>
          <cell r="M294" t="str">
            <v>NI 801000713</v>
          </cell>
          <cell r="O294" t="str">
            <v>Pago por evento</v>
          </cell>
          <cell r="P294" t="str">
            <v>Consultas ambulatorias</v>
          </cell>
        </row>
        <row r="295">
          <cell r="B295" t="str">
            <v>RM69522</v>
          </cell>
          <cell r="C295" t="str">
            <v>Radicada</v>
          </cell>
          <cell r="D295">
            <v>45330.657890123453</v>
          </cell>
          <cell r="E295">
            <v>45330.659124189813</v>
          </cell>
          <cell r="G295">
            <v>56533</v>
          </cell>
          <cell r="H295">
            <v>26</v>
          </cell>
          <cell r="I295" t="str">
            <v>RISARALDA</v>
          </cell>
          <cell r="J295" t="str">
            <v>PEREIRA</v>
          </cell>
          <cell r="K295" t="str">
            <v>Demanda</v>
          </cell>
          <cell r="L295" t="str">
            <v>ONCOLOGOS DEL OCCIDENTE S.A.S.</v>
          </cell>
          <cell r="M295" t="str">
            <v>NI 801000713</v>
          </cell>
          <cell r="N295" t="str">
            <v>MRS</v>
          </cell>
          <cell r="O295" t="str">
            <v>Pago por evento</v>
          </cell>
          <cell r="P295" t="str">
            <v>Consultas ambulatorias</v>
          </cell>
        </row>
        <row r="296">
          <cell r="B296" t="str">
            <v>RM70148</v>
          </cell>
          <cell r="C296" t="str">
            <v>Radicada</v>
          </cell>
          <cell r="D296">
            <v>45330.659538503081</v>
          </cell>
          <cell r="E296">
            <v>45330.660346793979</v>
          </cell>
          <cell r="G296">
            <v>56533</v>
          </cell>
          <cell r="H296">
            <v>26</v>
          </cell>
          <cell r="I296" t="str">
            <v>RISARALDA</v>
          </cell>
          <cell r="J296" t="str">
            <v>PEREIRA</v>
          </cell>
          <cell r="K296" t="str">
            <v>Demanda</v>
          </cell>
          <cell r="L296" t="str">
            <v>ONCOLOGOS DEL OCCIDENTE S.A.S.</v>
          </cell>
          <cell r="M296" t="str">
            <v>NI 801000713</v>
          </cell>
          <cell r="N296" t="str">
            <v>MRS</v>
          </cell>
          <cell r="O296" t="str">
            <v>Pago por evento</v>
          </cell>
          <cell r="P296" t="str">
            <v>Consultas ambulatorias</v>
          </cell>
        </row>
        <row r="297">
          <cell r="B297" t="str">
            <v>RC19266</v>
          </cell>
          <cell r="C297" t="str">
            <v>Radicada</v>
          </cell>
          <cell r="D297">
            <v>45330.660702276233</v>
          </cell>
          <cell r="E297">
            <v>45330.661544097224</v>
          </cell>
          <cell r="G297">
            <v>56533</v>
          </cell>
          <cell r="H297">
            <v>26</v>
          </cell>
          <cell r="I297" t="str">
            <v>RISARALDA</v>
          </cell>
          <cell r="J297" t="str">
            <v>PEREIRA</v>
          </cell>
          <cell r="K297" t="str">
            <v>Demanda</v>
          </cell>
          <cell r="L297" t="str">
            <v>ONCOLOGOS DEL OCCIDENTE S.A.S.</v>
          </cell>
          <cell r="M297" t="str">
            <v>NI 801000713</v>
          </cell>
          <cell r="N297" t="str">
            <v>MRS</v>
          </cell>
          <cell r="O297" t="str">
            <v>Pago por evento</v>
          </cell>
          <cell r="P297" t="str">
            <v>Consultas ambulatorias</v>
          </cell>
        </row>
        <row r="298">
          <cell r="B298" t="str">
            <v>RM76702</v>
          </cell>
          <cell r="C298" t="str">
            <v>Radicada</v>
          </cell>
          <cell r="D298">
            <v>45330.661755439811</v>
          </cell>
          <cell r="E298">
            <v>45330.662582789351</v>
          </cell>
          <cell r="G298">
            <v>56533</v>
          </cell>
          <cell r="H298">
            <v>26</v>
          </cell>
          <cell r="I298" t="str">
            <v>RISARALDA</v>
          </cell>
          <cell r="J298" t="str">
            <v>PEREIRA</v>
          </cell>
          <cell r="K298" t="str">
            <v>Demanda</v>
          </cell>
          <cell r="L298" t="str">
            <v>ONCOLOGOS DEL OCCIDENTE S.A.S.</v>
          </cell>
          <cell r="M298" t="str">
            <v>NI 801000713</v>
          </cell>
          <cell r="N298" t="str">
            <v>MRS</v>
          </cell>
          <cell r="O298" t="str">
            <v>Pago por evento</v>
          </cell>
          <cell r="P298" t="str">
            <v>Consultas ambulatorias</v>
          </cell>
        </row>
        <row r="299">
          <cell r="B299" t="str">
            <v>RM67176</v>
          </cell>
          <cell r="C299" t="str">
            <v>Radicada</v>
          </cell>
          <cell r="D299">
            <v>45330.662876658949</v>
          </cell>
          <cell r="E299">
            <v>45330.664050775464</v>
          </cell>
          <cell r="G299">
            <v>57800</v>
          </cell>
          <cell r="H299">
            <v>26</v>
          </cell>
          <cell r="I299" t="str">
            <v>RISARALDA</v>
          </cell>
          <cell r="J299" t="str">
            <v>PEREIRA</v>
          </cell>
          <cell r="K299" t="str">
            <v>Demanda</v>
          </cell>
          <cell r="L299" t="str">
            <v>ONCOLOGOS DEL OCCIDENTE S.A.S.</v>
          </cell>
          <cell r="M299" t="str">
            <v>NI 801000713</v>
          </cell>
          <cell r="N299" t="str">
            <v>RC</v>
          </cell>
          <cell r="O299" t="str">
            <v>Pago por evento</v>
          </cell>
          <cell r="P299" t="str">
            <v>Consultas ambulatorias</v>
          </cell>
        </row>
        <row r="300">
          <cell r="B300" t="str">
            <v>RC16992</v>
          </cell>
          <cell r="C300" t="str">
            <v>Radicada</v>
          </cell>
          <cell r="D300">
            <v>45330.664349652776</v>
          </cell>
          <cell r="E300">
            <v>45330.66591640046</v>
          </cell>
          <cell r="G300">
            <v>64500</v>
          </cell>
          <cell r="H300">
            <v>26</v>
          </cell>
          <cell r="I300" t="str">
            <v>RISARALDA</v>
          </cell>
          <cell r="J300" t="str">
            <v>PEREIRA</v>
          </cell>
          <cell r="K300" t="str">
            <v>Demanda</v>
          </cell>
          <cell r="L300" t="str">
            <v>ONCOLOGOS DEL OCCIDENTE S.A.S.</v>
          </cell>
          <cell r="M300" t="str">
            <v>NI 801000713</v>
          </cell>
          <cell r="N300" t="str">
            <v>MRS</v>
          </cell>
          <cell r="O300" t="str">
            <v>Pago por evento</v>
          </cell>
          <cell r="P300" t="str">
            <v>Consultas ambulatorias</v>
          </cell>
        </row>
        <row r="301">
          <cell r="B301" t="str">
            <v>RM65438</v>
          </cell>
          <cell r="C301" t="str">
            <v>Radicada</v>
          </cell>
          <cell r="D301">
            <v>45330.666122260802</v>
          </cell>
          <cell r="E301">
            <v>45330.667293634258</v>
          </cell>
          <cell r="G301">
            <v>64500</v>
          </cell>
          <cell r="H301">
            <v>26</v>
          </cell>
          <cell r="I301" t="str">
            <v>RISARALDA</v>
          </cell>
          <cell r="J301" t="str">
            <v>PEREIRA</v>
          </cell>
          <cell r="K301" t="str">
            <v>Demanda</v>
          </cell>
          <cell r="L301" t="str">
            <v>ONCOLOGOS DEL OCCIDENTE S.A.S.</v>
          </cell>
          <cell r="M301" t="str">
            <v>NI 801000713</v>
          </cell>
          <cell r="N301" t="str">
            <v>MRS</v>
          </cell>
          <cell r="O301" t="str">
            <v>Pago por evento</v>
          </cell>
          <cell r="P301" t="str">
            <v>Consultas ambulatorias</v>
          </cell>
        </row>
        <row r="302">
          <cell r="B302" t="str">
            <v>RM66352</v>
          </cell>
          <cell r="C302" t="str">
            <v>Radicada</v>
          </cell>
          <cell r="D302">
            <v>45330.667531327155</v>
          </cell>
          <cell r="E302">
            <v>45330.668460995366</v>
          </cell>
          <cell r="G302">
            <v>64500</v>
          </cell>
          <cell r="H302">
            <v>26</v>
          </cell>
          <cell r="I302" t="str">
            <v>RISARALDA</v>
          </cell>
          <cell r="J302" t="str">
            <v>PEREIRA</v>
          </cell>
          <cell r="K302" t="str">
            <v>Demanda</v>
          </cell>
          <cell r="L302" t="str">
            <v>ONCOLOGOS DEL OCCIDENTE S.A.S.</v>
          </cell>
          <cell r="M302" t="str">
            <v>NI 801000713</v>
          </cell>
          <cell r="N302" t="str">
            <v>MRS</v>
          </cell>
          <cell r="O302" t="str">
            <v>Pago por evento</v>
          </cell>
          <cell r="P302" t="str">
            <v>Consultas ambulatorias</v>
          </cell>
        </row>
        <row r="303">
          <cell r="B303" t="str">
            <v>RM69798</v>
          </cell>
          <cell r="C303" t="str">
            <v>Radicada</v>
          </cell>
          <cell r="D303">
            <v>45330.668790200616</v>
          </cell>
          <cell r="E303">
            <v>45330.670050960645</v>
          </cell>
          <cell r="G303">
            <v>64500</v>
          </cell>
          <cell r="H303">
            <v>26</v>
          </cell>
          <cell r="I303" t="str">
            <v>RISARALDA</v>
          </cell>
          <cell r="J303" t="str">
            <v>PEREIRA</v>
          </cell>
          <cell r="K303" t="str">
            <v>Demanda</v>
          </cell>
          <cell r="L303" t="str">
            <v>ONCOLOGOS DEL OCCIDENTE S.A.S.</v>
          </cell>
          <cell r="M303" t="str">
            <v>NI 801000713</v>
          </cell>
          <cell r="N303" t="str">
            <v>MRS</v>
          </cell>
          <cell r="O303" t="str">
            <v>Pago por evento</v>
          </cell>
          <cell r="P303" t="str">
            <v>Consultas ambulatorias</v>
          </cell>
        </row>
        <row r="304">
          <cell r="B304" t="str">
            <v>RC16184</v>
          </cell>
          <cell r="C304" t="str">
            <v>Radicada</v>
          </cell>
          <cell r="D304">
            <v>45330.670403510805</v>
          </cell>
          <cell r="E304">
            <v>45330.671592013889</v>
          </cell>
          <cell r="G304">
            <v>64500</v>
          </cell>
          <cell r="H304">
            <v>26</v>
          </cell>
          <cell r="I304" t="str">
            <v>RISARALDA</v>
          </cell>
          <cell r="J304" t="str">
            <v>PEREIRA</v>
          </cell>
          <cell r="K304" t="str">
            <v>Demanda</v>
          </cell>
          <cell r="L304" t="str">
            <v>ONCOLOGOS DEL OCCIDENTE S.A.S.</v>
          </cell>
          <cell r="M304" t="str">
            <v>NI 801000713</v>
          </cell>
          <cell r="N304" t="str">
            <v>MRS</v>
          </cell>
          <cell r="O304" t="str">
            <v>Pago por evento</v>
          </cell>
          <cell r="P304" t="str">
            <v>Consultas ambulatorias</v>
          </cell>
        </row>
        <row r="305">
          <cell r="B305" t="str">
            <v>RM73274</v>
          </cell>
          <cell r="C305" t="str">
            <v>Devuelta</v>
          </cell>
          <cell r="D305">
            <v>45330.672898958328</v>
          </cell>
          <cell r="E305">
            <v>45330.673887118057</v>
          </cell>
          <cell r="G305">
            <v>80623</v>
          </cell>
          <cell r="H305">
            <v>26</v>
          </cell>
          <cell r="I305" t="str">
            <v>RISARALDA</v>
          </cell>
          <cell r="J305" t="str">
            <v>PEREIRA</v>
          </cell>
          <cell r="K305" t="str">
            <v>Demanda</v>
          </cell>
          <cell r="L305" t="str">
            <v>ONCOLOGOS DEL OCCIDENTE S.A.S.</v>
          </cell>
          <cell r="M305" t="str">
            <v>NI 801000713</v>
          </cell>
          <cell r="O305" t="str">
            <v>Pago por evento</v>
          </cell>
          <cell r="P305" t="str">
            <v>Consultas ambulatorias</v>
          </cell>
        </row>
        <row r="306">
          <cell r="B306" t="str">
            <v>RM70286</v>
          </cell>
          <cell r="C306" t="str">
            <v>Devuelta</v>
          </cell>
          <cell r="D306">
            <v>45330.674126273145</v>
          </cell>
          <cell r="E306">
            <v>45330.675325844903</v>
          </cell>
          <cell r="G306">
            <v>87990</v>
          </cell>
          <cell r="H306">
            <v>26</v>
          </cell>
          <cell r="I306" t="str">
            <v>RISARALDA</v>
          </cell>
          <cell r="J306" t="str">
            <v>PEREIRA</v>
          </cell>
          <cell r="K306" t="str">
            <v>Demanda</v>
          </cell>
          <cell r="L306" t="str">
            <v>ONCOLOGOS DEL OCCIDENTE S.A.S.</v>
          </cell>
          <cell r="M306" t="str">
            <v>NI 801000713</v>
          </cell>
          <cell r="O306" t="str">
            <v>Pago por evento</v>
          </cell>
          <cell r="P306" t="str">
            <v>Consultas ambulatorias</v>
          </cell>
        </row>
        <row r="307">
          <cell r="B307" t="str">
            <v>RM67181</v>
          </cell>
          <cell r="C307" t="str">
            <v>Radicada</v>
          </cell>
          <cell r="D307">
            <v>45330.675535339506</v>
          </cell>
          <cell r="E307">
            <v>45330.676575428239</v>
          </cell>
          <cell r="F307">
            <v>45349.717105937496</v>
          </cell>
          <cell r="G307">
            <v>92220</v>
          </cell>
          <cell r="H307">
            <v>26</v>
          </cell>
          <cell r="I307" t="str">
            <v>RISARALDA</v>
          </cell>
          <cell r="J307" t="str">
            <v>PEREIRA</v>
          </cell>
          <cell r="K307" t="str">
            <v>Demanda</v>
          </cell>
          <cell r="L307" t="str">
            <v>ONCOLOGOS DEL OCCIDENTE S.A.S.</v>
          </cell>
          <cell r="M307" t="str">
            <v>NI 801000713</v>
          </cell>
          <cell r="N307" t="str">
            <v>RC</v>
          </cell>
          <cell r="O307" t="str">
            <v>Pago por evento</v>
          </cell>
          <cell r="P307" t="str">
            <v>Consultas ambulatorias</v>
          </cell>
        </row>
        <row r="308">
          <cell r="B308" t="str">
            <v>RC17002</v>
          </cell>
          <cell r="C308" t="str">
            <v>Radicada</v>
          </cell>
          <cell r="D308">
            <v>45330.676820216046</v>
          </cell>
          <cell r="E308">
            <v>45330.677867824073</v>
          </cell>
          <cell r="G308">
            <v>94240</v>
          </cell>
          <cell r="H308">
            <v>26</v>
          </cell>
          <cell r="I308" t="str">
            <v>RISARALDA</v>
          </cell>
          <cell r="J308" t="str">
            <v>PEREIRA</v>
          </cell>
          <cell r="K308" t="str">
            <v>Demanda</v>
          </cell>
          <cell r="L308" t="str">
            <v>ONCOLOGOS DEL OCCIDENTE S.A.S.</v>
          </cell>
          <cell r="M308" t="str">
            <v>NI 801000713</v>
          </cell>
          <cell r="N308" t="str">
            <v>MRS</v>
          </cell>
          <cell r="O308" t="str">
            <v>Pago por evento</v>
          </cell>
          <cell r="P308" t="str">
            <v>Consultas ambulatorias</v>
          </cell>
        </row>
        <row r="309">
          <cell r="B309" t="str">
            <v>RM69719</v>
          </cell>
          <cell r="C309" t="str">
            <v>Radicada</v>
          </cell>
          <cell r="D309">
            <v>45330.679567361112</v>
          </cell>
          <cell r="E309">
            <v>45330.680943749998</v>
          </cell>
          <cell r="G309">
            <v>289200</v>
          </cell>
          <cell r="H309">
            <v>26</v>
          </cell>
          <cell r="I309" t="str">
            <v>RISARALDA</v>
          </cell>
          <cell r="J309" t="str">
            <v>PEREIRA</v>
          </cell>
          <cell r="K309" t="str">
            <v>Demanda</v>
          </cell>
          <cell r="L309" t="str">
            <v>ONCOLOGOS DEL OCCIDENTE S.A.S.</v>
          </cell>
          <cell r="M309" t="str">
            <v>NI 801000713</v>
          </cell>
          <cell r="N309" t="str">
            <v>MRS</v>
          </cell>
          <cell r="O309" t="str">
            <v>Pago por evento</v>
          </cell>
          <cell r="P309" t="str">
            <v>Consultas ambulatorias</v>
          </cell>
        </row>
        <row r="310">
          <cell r="B310" t="str">
            <v>RM70010</v>
          </cell>
          <cell r="C310" t="str">
            <v>Radicada</v>
          </cell>
          <cell r="D310">
            <v>45330.681171797842</v>
          </cell>
          <cell r="E310">
            <v>45330.68227719907</v>
          </cell>
          <cell r="G310">
            <v>289200</v>
          </cell>
          <cell r="H310">
            <v>26</v>
          </cell>
          <cell r="I310" t="str">
            <v>RISARALDA</v>
          </cell>
          <cell r="J310" t="str">
            <v>PEREIRA</v>
          </cell>
          <cell r="K310" t="str">
            <v>Demanda</v>
          </cell>
          <cell r="L310" t="str">
            <v>ONCOLOGOS DEL OCCIDENTE S.A.S.</v>
          </cell>
          <cell r="M310" t="str">
            <v>NI 801000713</v>
          </cell>
          <cell r="N310" t="str">
            <v>MRS</v>
          </cell>
          <cell r="O310" t="str">
            <v>Pago por evento</v>
          </cell>
          <cell r="P310" t="str">
            <v>Consultas ambulatorias</v>
          </cell>
        </row>
        <row r="311">
          <cell r="B311" t="str">
            <v>RM72711</v>
          </cell>
          <cell r="C311" t="str">
            <v>Devuelta</v>
          </cell>
          <cell r="D311">
            <v>45330.682626003079</v>
          </cell>
          <cell r="E311">
            <v>45330.68328788194</v>
          </cell>
          <cell r="G311">
            <v>289200</v>
          </cell>
          <cell r="H311">
            <v>26</v>
          </cell>
          <cell r="I311" t="str">
            <v>RISARALDA</v>
          </cell>
          <cell r="J311" t="str">
            <v>PEREIRA</v>
          </cell>
          <cell r="K311" t="str">
            <v>Demanda</v>
          </cell>
          <cell r="L311" t="str">
            <v>ONCOLOGOS DEL OCCIDENTE S.A.S.</v>
          </cell>
          <cell r="M311" t="str">
            <v>NI 801000713</v>
          </cell>
          <cell r="O311" t="str">
            <v>Pago por evento</v>
          </cell>
          <cell r="P311" t="str">
            <v>Consultas ambulatorias</v>
          </cell>
        </row>
        <row r="312">
          <cell r="B312" t="str">
            <v>RM65644</v>
          </cell>
          <cell r="C312" t="str">
            <v>Radicada</v>
          </cell>
          <cell r="D312">
            <v>45330.684204359561</v>
          </cell>
          <cell r="E312">
            <v>45330.685558564815</v>
          </cell>
          <cell r="G312">
            <v>312531</v>
          </cell>
          <cell r="H312">
            <v>26</v>
          </cell>
          <cell r="I312" t="str">
            <v>RISARALDA</v>
          </cell>
          <cell r="J312" t="str">
            <v>PEREIRA</v>
          </cell>
          <cell r="K312" t="str">
            <v>Demanda</v>
          </cell>
          <cell r="L312" t="str">
            <v>ONCOLOGOS DEL OCCIDENTE S.A.S.</v>
          </cell>
          <cell r="M312" t="str">
            <v>NI 801000713</v>
          </cell>
          <cell r="N312" t="str">
            <v>MRS</v>
          </cell>
          <cell r="O312" t="str">
            <v>Pago por evento</v>
          </cell>
          <cell r="P312" t="str">
            <v>Consultas ambulatorias</v>
          </cell>
        </row>
        <row r="313">
          <cell r="B313" t="str">
            <v>RM76359</v>
          </cell>
          <cell r="C313" t="str">
            <v>Radicada</v>
          </cell>
          <cell r="D313">
            <v>45330.685806635804</v>
          </cell>
          <cell r="E313">
            <v>45330.687810034724</v>
          </cell>
          <cell r="F313">
            <v>45349.683812384261</v>
          </cell>
          <cell r="G313">
            <v>335907</v>
          </cell>
          <cell r="H313">
            <v>26</v>
          </cell>
          <cell r="I313" t="str">
            <v>RISARALDA</v>
          </cell>
          <cell r="J313" t="str">
            <v>PEREIRA</v>
          </cell>
          <cell r="K313" t="str">
            <v>Demanda</v>
          </cell>
          <cell r="L313" t="str">
            <v>ONCOLOGOS DEL OCCIDENTE S.A.S.</v>
          </cell>
          <cell r="M313" t="str">
            <v>NI 801000713</v>
          </cell>
          <cell r="N313" t="str">
            <v>MRS</v>
          </cell>
          <cell r="O313" t="str">
            <v>Pago por evento</v>
          </cell>
          <cell r="P313" t="str">
            <v>Consultas ambulatorias</v>
          </cell>
        </row>
        <row r="314">
          <cell r="B314" t="str">
            <v>RM71456</v>
          </cell>
          <cell r="C314" t="str">
            <v>Radicada</v>
          </cell>
          <cell r="D314">
            <v>45330.688132098767</v>
          </cell>
          <cell r="E314">
            <v>45330.689283680556</v>
          </cell>
          <cell r="F314">
            <v>45349.617030902773</v>
          </cell>
          <cell r="G314">
            <v>346915</v>
          </cell>
          <cell r="H314">
            <v>26</v>
          </cell>
          <cell r="I314" t="str">
            <v>RISARALDA</v>
          </cell>
          <cell r="J314" t="str">
            <v>PEREIRA</v>
          </cell>
          <cell r="K314" t="str">
            <v>Demanda</v>
          </cell>
          <cell r="L314" t="str">
            <v>ONCOLOGOS DEL OCCIDENTE S.A.S.</v>
          </cell>
          <cell r="M314" t="str">
            <v>NI 801000713</v>
          </cell>
          <cell r="N314" t="str">
            <v>MRS</v>
          </cell>
          <cell r="O314" t="str">
            <v>Pago por evento</v>
          </cell>
          <cell r="P314" t="str">
            <v>Consultas ambulatorias</v>
          </cell>
        </row>
        <row r="315">
          <cell r="B315" t="str">
            <v>RM67238</v>
          </cell>
          <cell r="C315" t="str">
            <v>Radicada</v>
          </cell>
          <cell r="D315">
            <v>45330.689527314811</v>
          </cell>
          <cell r="E315">
            <v>45330.690581944444</v>
          </cell>
          <cell r="G315">
            <v>484217</v>
          </cell>
          <cell r="H315">
            <v>26</v>
          </cell>
          <cell r="I315" t="str">
            <v>RISARALDA</v>
          </cell>
          <cell r="J315" t="str">
            <v>PEREIRA</v>
          </cell>
          <cell r="K315" t="str">
            <v>Demanda</v>
          </cell>
          <cell r="L315" t="str">
            <v>ONCOLOGOS DEL OCCIDENTE S.A.S.</v>
          </cell>
          <cell r="M315" t="str">
            <v>NI 801000713</v>
          </cell>
          <cell r="N315" t="str">
            <v>MRS</v>
          </cell>
          <cell r="O315" t="str">
            <v>Pago por evento</v>
          </cell>
          <cell r="P315" t="str">
            <v>Consultas ambulatorias</v>
          </cell>
        </row>
        <row r="316">
          <cell r="B316" t="str">
            <v>RM75397</v>
          </cell>
          <cell r="C316" t="str">
            <v>Radicada</v>
          </cell>
          <cell r="D316">
            <v>45330.690894212959</v>
          </cell>
          <cell r="E316">
            <v>45330.691821608794</v>
          </cell>
          <cell r="G316">
            <v>496986</v>
          </cell>
          <cell r="H316">
            <v>26</v>
          </cell>
          <cell r="I316" t="str">
            <v>RISARALDA</v>
          </cell>
          <cell r="J316" t="str">
            <v>PEREIRA</v>
          </cell>
          <cell r="K316" t="str">
            <v>Demanda</v>
          </cell>
          <cell r="L316" t="str">
            <v>ONCOLOGOS DEL OCCIDENTE S.A.S.</v>
          </cell>
          <cell r="M316" t="str">
            <v>NI 801000713</v>
          </cell>
          <cell r="N316" t="str">
            <v>MRS</v>
          </cell>
          <cell r="O316" t="str">
            <v>Pago por evento</v>
          </cell>
          <cell r="P316" t="str">
            <v>Consultas ambulatorias</v>
          </cell>
        </row>
        <row r="317">
          <cell r="B317" t="str">
            <v>RM69178</v>
          </cell>
          <cell r="C317" t="str">
            <v>Radicada</v>
          </cell>
          <cell r="D317">
            <v>45330.692092013887</v>
          </cell>
          <cell r="E317">
            <v>45330.6929852662</v>
          </cell>
          <cell r="F317">
            <v>45342.359046793979</v>
          </cell>
          <cell r="G317">
            <v>566678</v>
          </cell>
          <cell r="H317">
            <v>26</v>
          </cell>
          <cell r="I317" t="str">
            <v>RISARALDA</v>
          </cell>
          <cell r="J317" t="str">
            <v>PEREIRA</v>
          </cell>
          <cell r="K317" t="str">
            <v>Demanda</v>
          </cell>
          <cell r="L317" t="str">
            <v>ONCOLOGOS DEL OCCIDENTE S.A.S.</v>
          </cell>
          <cell r="M317" t="str">
            <v>NI 801000713</v>
          </cell>
          <cell r="N317" t="str">
            <v>RC</v>
          </cell>
          <cell r="O317" t="str">
            <v>Pago por evento</v>
          </cell>
          <cell r="P317" t="str">
            <v>Consultas ambulatorias</v>
          </cell>
        </row>
        <row r="318">
          <cell r="B318" t="str">
            <v>RM66128</v>
          </cell>
          <cell r="C318" t="str">
            <v>Radicada</v>
          </cell>
          <cell r="D318">
            <v>45330.693188618825</v>
          </cell>
          <cell r="E318">
            <v>45330.69456640046</v>
          </cell>
          <cell r="F318">
            <v>45331.636748761572</v>
          </cell>
          <cell r="G318">
            <v>2159137</v>
          </cell>
          <cell r="H318">
            <v>26</v>
          </cell>
          <cell r="I318" t="str">
            <v>RISARALDA</v>
          </cell>
          <cell r="J318" t="str">
            <v>PEREIRA</v>
          </cell>
          <cell r="K318" t="str">
            <v>Demanda</v>
          </cell>
          <cell r="L318" t="str">
            <v>ONCOLOGOS DEL OCCIDENTE S.A.S.</v>
          </cell>
          <cell r="M318" t="str">
            <v>NI 801000713</v>
          </cell>
          <cell r="N318" t="str">
            <v>MRS</v>
          </cell>
          <cell r="O318" t="str">
            <v>Pago por evento</v>
          </cell>
          <cell r="P318" t="str">
            <v>Consultas ambulatorias</v>
          </cell>
        </row>
        <row r="319">
          <cell r="B319" t="str">
            <v>RM67821</v>
          </cell>
          <cell r="C319" t="str">
            <v>Radicada</v>
          </cell>
          <cell r="D319">
            <v>45330.694764660489</v>
          </cell>
          <cell r="E319">
            <v>45330.697979317127</v>
          </cell>
          <cell r="F319">
            <v>45349.679182025458</v>
          </cell>
          <cell r="G319">
            <v>1963302</v>
          </cell>
          <cell r="H319">
            <v>26</v>
          </cell>
          <cell r="I319" t="str">
            <v>RISARALDA</v>
          </cell>
          <cell r="J319" t="str">
            <v>PEREIRA</v>
          </cell>
          <cell r="K319" t="str">
            <v>Demanda</v>
          </cell>
          <cell r="L319" t="str">
            <v>ONCOLOGOS DEL OCCIDENTE S.A.S.</v>
          </cell>
          <cell r="M319" t="str">
            <v>NI 801000713</v>
          </cell>
          <cell r="N319" t="str">
            <v>MRS</v>
          </cell>
          <cell r="O319" t="str">
            <v>Pago por evento</v>
          </cell>
          <cell r="P319" t="str">
            <v>Consultas ambulatorias</v>
          </cell>
        </row>
        <row r="320">
          <cell r="B320" t="str">
            <v>RM68105</v>
          </cell>
          <cell r="C320" t="str">
            <v>Radicada</v>
          </cell>
          <cell r="D320">
            <v>45330.698169791664</v>
          </cell>
          <cell r="E320">
            <v>45330.699215775458</v>
          </cell>
          <cell r="F320">
            <v>45344.75544429398</v>
          </cell>
          <cell r="G320">
            <v>10010975</v>
          </cell>
          <cell r="H320">
            <v>26</v>
          </cell>
          <cell r="I320" t="str">
            <v>RISARALDA</v>
          </cell>
          <cell r="J320" t="str">
            <v>PEREIRA</v>
          </cell>
          <cell r="K320" t="str">
            <v>Demanda</v>
          </cell>
          <cell r="L320" t="str">
            <v>ONCOLOGOS DEL OCCIDENTE S.A.S.</v>
          </cell>
          <cell r="M320" t="str">
            <v>NI 801000713</v>
          </cell>
          <cell r="N320" t="str">
            <v>MRS</v>
          </cell>
          <cell r="O320" t="str">
            <v>Pago por evento</v>
          </cell>
          <cell r="P320" t="str">
            <v>Consultas ambulatorias</v>
          </cell>
        </row>
        <row r="321">
          <cell r="B321" t="str">
            <v>RM72204</v>
          </cell>
          <cell r="C321" t="str">
            <v>Radicada</v>
          </cell>
          <cell r="D321">
            <v>45330.699468942898</v>
          </cell>
          <cell r="E321">
            <v>45330.700313159723</v>
          </cell>
          <cell r="F321">
            <v>45331.570646527776</v>
          </cell>
          <cell r="G321">
            <v>16784250</v>
          </cell>
          <cell r="H321">
            <v>26</v>
          </cell>
          <cell r="I321" t="str">
            <v>RISARALDA</v>
          </cell>
          <cell r="J321" t="str">
            <v>PEREIRA</v>
          </cell>
          <cell r="K321" t="str">
            <v>Demanda</v>
          </cell>
          <cell r="L321" t="str">
            <v>ONCOLOGOS DEL OCCIDENTE S.A.S.</v>
          </cell>
          <cell r="M321" t="str">
            <v>NI 801000713</v>
          </cell>
          <cell r="N321" t="str">
            <v>MRS</v>
          </cell>
          <cell r="O321" t="str">
            <v>Pago por evento</v>
          </cell>
          <cell r="P321" t="str">
            <v>Consultas ambulatorias</v>
          </cell>
        </row>
        <row r="322">
          <cell r="B322" t="str">
            <v>RM73597</v>
          </cell>
          <cell r="C322" t="str">
            <v>Radicada</v>
          </cell>
          <cell r="D322">
            <v>45330.700536458331</v>
          </cell>
          <cell r="E322">
            <v>45330.701423842591</v>
          </cell>
          <cell r="F322">
            <v>45331.463411655088</v>
          </cell>
          <cell r="G322">
            <v>18392567</v>
          </cell>
          <cell r="H322">
            <v>26</v>
          </cell>
          <cell r="I322" t="str">
            <v>RISARALDA</v>
          </cell>
          <cell r="J322" t="str">
            <v>PEREIRA</v>
          </cell>
          <cell r="K322" t="str">
            <v>Demanda</v>
          </cell>
          <cell r="L322" t="str">
            <v>ONCOLOGOS DEL OCCIDENTE S.A.S.</v>
          </cell>
          <cell r="M322" t="str">
            <v>NI 801000713</v>
          </cell>
          <cell r="N322" t="str">
            <v>MRS</v>
          </cell>
          <cell r="O322" t="str">
            <v>Pago por evento</v>
          </cell>
          <cell r="P322" t="str">
            <v>Consultas ambulatorias</v>
          </cell>
        </row>
        <row r="323">
          <cell r="B323" t="str">
            <v>RM76848</v>
          </cell>
          <cell r="C323" t="str">
            <v>Radicada</v>
          </cell>
          <cell r="D323">
            <v>45330.701715162038</v>
          </cell>
          <cell r="E323">
            <v>45330.702483020832</v>
          </cell>
          <cell r="F323">
            <v>45331.747057326385</v>
          </cell>
          <cell r="G323">
            <v>28600</v>
          </cell>
          <cell r="H323">
            <v>26</v>
          </cell>
          <cell r="I323" t="str">
            <v>RISARALDA</v>
          </cell>
          <cell r="J323" t="str">
            <v>PEREIRA</v>
          </cell>
          <cell r="K323" t="str">
            <v>Demanda</v>
          </cell>
          <cell r="L323" t="str">
            <v>ONCOLOGOS DEL OCCIDENTE S.A.S.</v>
          </cell>
          <cell r="M323" t="str">
            <v>NI 801000713</v>
          </cell>
          <cell r="N323" t="str">
            <v>MRS</v>
          </cell>
          <cell r="O323" t="str">
            <v>Pago por evento</v>
          </cell>
          <cell r="P323" t="str">
            <v>Consultas ambulatorias</v>
          </cell>
        </row>
        <row r="324">
          <cell r="B324" t="str">
            <v>RM77277</v>
          </cell>
          <cell r="C324" t="str">
            <v>Radicada</v>
          </cell>
          <cell r="D324">
            <v>45330.702814158954</v>
          </cell>
          <cell r="E324">
            <v>45330.703478437499</v>
          </cell>
          <cell r="F324">
            <v>45336.386076469906</v>
          </cell>
          <cell r="G324">
            <v>49990</v>
          </cell>
          <cell r="H324">
            <v>26</v>
          </cell>
          <cell r="I324" t="str">
            <v>RISARALDA</v>
          </cell>
          <cell r="J324" t="str">
            <v>PEREIRA</v>
          </cell>
          <cell r="K324" t="str">
            <v>Demanda</v>
          </cell>
          <cell r="L324" t="str">
            <v>ONCOLOGOS DEL OCCIDENTE S.A.S.</v>
          </cell>
          <cell r="M324" t="str">
            <v>NI 801000713</v>
          </cell>
          <cell r="N324" t="str">
            <v>MRS</v>
          </cell>
          <cell r="O324" t="str">
            <v>Pago por evento</v>
          </cell>
          <cell r="P324" t="str">
            <v>Consultas ambulatorias</v>
          </cell>
        </row>
        <row r="325">
          <cell r="B325" t="str">
            <v>RM78203</v>
          </cell>
          <cell r="C325" t="str">
            <v>Devuelta</v>
          </cell>
          <cell r="D325">
            <v>45330.703709027774</v>
          </cell>
          <cell r="E325">
            <v>45330.70438549768</v>
          </cell>
          <cell r="G325">
            <v>213700</v>
          </cell>
          <cell r="H325">
            <v>26</v>
          </cell>
          <cell r="I325" t="str">
            <v>RISARALDA</v>
          </cell>
          <cell r="J325" t="str">
            <v>PEREIRA</v>
          </cell>
          <cell r="K325" t="str">
            <v>Demanda</v>
          </cell>
          <cell r="L325" t="str">
            <v>ONCOLOGOS DEL OCCIDENTE S.A.S.</v>
          </cell>
          <cell r="M325" t="str">
            <v>NI 801000713</v>
          </cell>
          <cell r="O325" t="str">
            <v>Pago por evento</v>
          </cell>
          <cell r="P325" t="str">
            <v>Consultas ambulatorias</v>
          </cell>
        </row>
        <row r="326">
          <cell r="B326" t="str">
            <v>RM63414</v>
          </cell>
          <cell r="C326" t="str">
            <v>Radicada</v>
          </cell>
          <cell r="D326">
            <v>45330.749525270061</v>
          </cell>
          <cell r="E326">
            <v>45330.750835648148</v>
          </cell>
          <cell r="G326">
            <v>56533</v>
          </cell>
          <cell r="H326">
            <v>26</v>
          </cell>
          <cell r="I326" t="str">
            <v>RISARALDA</v>
          </cell>
          <cell r="J326" t="str">
            <v>PEREIRA</v>
          </cell>
          <cell r="K326" t="str">
            <v>Demanda</v>
          </cell>
          <cell r="L326" t="str">
            <v>ONCOLOGOS DEL OCCIDENTE S.A.S.</v>
          </cell>
          <cell r="M326" t="str">
            <v>NI 801000713</v>
          </cell>
          <cell r="N326" t="str">
            <v>MRS</v>
          </cell>
          <cell r="O326" t="str">
            <v>Pago por evento</v>
          </cell>
          <cell r="P326" t="str">
            <v>Consultas ambulatorias</v>
          </cell>
        </row>
        <row r="327">
          <cell r="B327" t="str">
            <v>RC16217</v>
          </cell>
          <cell r="C327" t="str">
            <v>Radicada</v>
          </cell>
          <cell r="D327">
            <v>45330.751164969137</v>
          </cell>
          <cell r="E327">
            <v>45330.751829780093</v>
          </cell>
          <cell r="G327">
            <v>56946</v>
          </cell>
          <cell r="H327">
            <v>26</v>
          </cell>
          <cell r="I327" t="str">
            <v>RISARALDA</v>
          </cell>
          <cell r="J327" t="str">
            <v>PEREIRA</v>
          </cell>
          <cell r="K327" t="str">
            <v>Demanda</v>
          </cell>
          <cell r="L327" t="str">
            <v>ONCOLOGOS DEL OCCIDENTE S.A.S.</v>
          </cell>
          <cell r="M327" t="str">
            <v>NI 801000713</v>
          </cell>
          <cell r="N327" t="str">
            <v>MRS</v>
          </cell>
          <cell r="O327" t="str">
            <v>Pago por evento</v>
          </cell>
          <cell r="P327" t="str">
            <v>Consultas ambulatorias</v>
          </cell>
        </row>
        <row r="328">
          <cell r="B328" t="str">
            <v>RC16206</v>
          </cell>
          <cell r="C328" t="str">
            <v>Radicada</v>
          </cell>
          <cell r="D328">
            <v>45330.752311419747</v>
          </cell>
          <cell r="E328">
            <v>45330.753175925922</v>
          </cell>
          <cell r="G328">
            <v>64500</v>
          </cell>
          <cell r="H328">
            <v>26</v>
          </cell>
          <cell r="I328" t="str">
            <v>RISARALDA</v>
          </cell>
          <cell r="J328" t="str">
            <v>PEREIRA</v>
          </cell>
          <cell r="K328" t="str">
            <v>Demanda</v>
          </cell>
          <cell r="L328" t="str">
            <v>ONCOLOGOS DEL OCCIDENTE S.A.S.</v>
          </cell>
          <cell r="M328" t="str">
            <v>NI 801000713</v>
          </cell>
          <cell r="N328" t="str">
            <v>MRS</v>
          </cell>
          <cell r="O328" t="str">
            <v>Pago por evento</v>
          </cell>
          <cell r="P328" t="str">
            <v>Consultas ambulatorias</v>
          </cell>
        </row>
        <row r="329">
          <cell r="B329" t="str">
            <v>RC16205</v>
          </cell>
          <cell r="C329" t="str">
            <v>Radicada</v>
          </cell>
          <cell r="D329">
            <v>45330.753365200617</v>
          </cell>
          <cell r="E329">
            <v>45330.754033680554</v>
          </cell>
          <cell r="G329">
            <v>56946</v>
          </cell>
          <cell r="H329">
            <v>26</v>
          </cell>
          <cell r="I329" t="str">
            <v>RISARALDA</v>
          </cell>
          <cell r="J329" t="str">
            <v>PEREIRA</v>
          </cell>
          <cell r="K329" t="str">
            <v>Demanda</v>
          </cell>
          <cell r="L329" t="str">
            <v>ONCOLOGOS DEL OCCIDENTE S.A.S.</v>
          </cell>
          <cell r="M329" t="str">
            <v>NI 801000713</v>
          </cell>
          <cell r="N329" t="str">
            <v>MRS</v>
          </cell>
          <cell r="O329" t="str">
            <v>Pago por evento</v>
          </cell>
          <cell r="P329" t="str">
            <v>Consultas ambulatorias</v>
          </cell>
        </row>
        <row r="330">
          <cell r="B330" t="str">
            <v>RC16189</v>
          </cell>
          <cell r="C330" t="str">
            <v>Radicada</v>
          </cell>
          <cell r="D330">
            <v>45330.754218171292</v>
          </cell>
          <cell r="E330">
            <v>45330.754783599536</v>
          </cell>
          <cell r="G330">
            <v>64500</v>
          </cell>
          <cell r="H330">
            <v>26</v>
          </cell>
          <cell r="I330" t="str">
            <v>RISARALDA</v>
          </cell>
          <cell r="J330" t="str">
            <v>PEREIRA</v>
          </cell>
          <cell r="K330" t="str">
            <v>Demanda</v>
          </cell>
          <cell r="L330" t="str">
            <v>ONCOLOGOS DEL OCCIDENTE S.A.S.</v>
          </cell>
          <cell r="M330" t="str">
            <v>NI 801000713</v>
          </cell>
          <cell r="N330" t="str">
            <v>MRS</v>
          </cell>
          <cell r="O330" t="str">
            <v>Pago por evento</v>
          </cell>
          <cell r="P330" t="str">
            <v>Consultas ambulatorias</v>
          </cell>
        </row>
        <row r="331">
          <cell r="B331" t="str">
            <v>RC16187</v>
          </cell>
          <cell r="C331" t="str">
            <v>Radicada</v>
          </cell>
          <cell r="D331">
            <v>45330.755021643519</v>
          </cell>
          <cell r="E331">
            <v>45330.755577048607</v>
          </cell>
          <cell r="G331">
            <v>64500</v>
          </cell>
          <cell r="H331">
            <v>26</v>
          </cell>
          <cell r="I331" t="str">
            <v>RISARALDA</v>
          </cell>
          <cell r="J331" t="str">
            <v>PEREIRA</v>
          </cell>
          <cell r="K331" t="str">
            <v>Demanda</v>
          </cell>
          <cell r="L331" t="str">
            <v>ONCOLOGOS DEL OCCIDENTE S.A.S.</v>
          </cell>
          <cell r="M331" t="str">
            <v>NI 801000713</v>
          </cell>
          <cell r="N331" t="str">
            <v>MRS</v>
          </cell>
          <cell r="O331" t="str">
            <v>Pago por evento</v>
          </cell>
          <cell r="P331" t="str">
            <v>Consultas ambulatorias</v>
          </cell>
        </row>
        <row r="332">
          <cell r="B332" t="str">
            <v>RC16188</v>
          </cell>
          <cell r="C332" t="str">
            <v>Radicada</v>
          </cell>
          <cell r="D332">
            <v>45330.75583838734</v>
          </cell>
          <cell r="E332">
            <v>45330.756495138885</v>
          </cell>
          <cell r="G332">
            <v>64500</v>
          </cell>
          <cell r="H332">
            <v>26</v>
          </cell>
          <cell r="I332" t="str">
            <v>RISARALDA</v>
          </cell>
          <cell r="J332" t="str">
            <v>PEREIRA</v>
          </cell>
          <cell r="K332" t="str">
            <v>Demanda</v>
          </cell>
          <cell r="L332" t="str">
            <v>ONCOLOGOS DEL OCCIDENTE S.A.S.</v>
          </cell>
          <cell r="M332" t="str">
            <v>NI 801000713</v>
          </cell>
          <cell r="N332" t="str">
            <v>MRS</v>
          </cell>
          <cell r="O332" t="str">
            <v>Pago por evento</v>
          </cell>
          <cell r="P332" t="str">
            <v>Consultas ambulatorias</v>
          </cell>
        </row>
        <row r="333">
          <cell r="B333" t="str">
            <v>RC16190</v>
          </cell>
          <cell r="C333" t="str">
            <v>Radicada</v>
          </cell>
          <cell r="D333">
            <v>45330.756693171294</v>
          </cell>
          <cell r="E333">
            <v>45330.757467326388</v>
          </cell>
          <cell r="G333">
            <v>133854</v>
          </cell>
          <cell r="H333">
            <v>26</v>
          </cell>
          <cell r="I333" t="str">
            <v>RISARALDA</v>
          </cell>
          <cell r="J333" t="str">
            <v>PEREIRA</v>
          </cell>
          <cell r="K333" t="str">
            <v>Demanda</v>
          </cell>
          <cell r="L333" t="str">
            <v>ONCOLOGOS DEL OCCIDENTE S.A.S.</v>
          </cell>
          <cell r="M333" t="str">
            <v>NI 801000713</v>
          </cell>
          <cell r="N333" t="str">
            <v>MRS</v>
          </cell>
          <cell r="O333" t="str">
            <v>Pago por evento</v>
          </cell>
          <cell r="P333" t="str">
            <v>Consultas ambulatorias</v>
          </cell>
        </row>
        <row r="334">
          <cell r="B334" t="str">
            <v>RC16191</v>
          </cell>
          <cell r="C334" t="str">
            <v>Radicada</v>
          </cell>
          <cell r="D334">
            <v>45330.757707445991</v>
          </cell>
          <cell r="E334">
            <v>45330.758299918976</v>
          </cell>
          <cell r="G334">
            <v>64500</v>
          </cell>
          <cell r="H334">
            <v>26</v>
          </cell>
          <cell r="I334" t="str">
            <v>RISARALDA</v>
          </cell>
          <cell r="J334" t="str">
            <v>PEREIRA</v>
          </cell>
          <cell r="K334" t="str">
            <v>Demanda</v>
          </cell>
          <cell r="L334" t="str">
            <v>ONCOLOGOS DEL OCCIDENTE S.A.S.</v>
          </cell>
          <cell r="M334" t="str">
            <v>NI 801000713</v>
          </cell>
          <cell r="N334" t="str">
            <v>RC</v>
          </cell>
          <cell r="O334" t="str">
            <v>Pago por evento</v>
          </cell>
          <cell r="P334" t="str">
            <v>Consultas ambulatorias</v>
          </cell>
        </row>
        <row r="335">
          <cell r="B335" t="str">
            <v>RC16192</v>
          </cell>
          <cell r="C335" t="str">
            <v>Radicada</v>
          </cell>
          <cell r="D335">
            <v>45330.758581134258</v>
          </cell>
          <cell r="E335">
            <v>45330.759196064813</v>
          </cell>
          <cell r="G335">
            <v>64500</v>
          </cell>
          <cell r="H335">
            <v>26</v>
          </cell>
          <cell r="I335" t="str">
            <v>RISARALDA</v>
          </cell>
          <cell r="J335" t="str">
            <v>PEREIRA</v>
          </cell>
          <cell r="K335" t="str">
            <v>Demanda</v>
          </cell>
          <cell r="L335" t="str">
            <v>ONCOLOGOS DEL OCCIDENTE S.A.S.</v>
          </cell>
          <cell r="M335" t="str">
            <v>NI 801000713</v>
          </cell>
          <cell r="N335" t="str">
            <v>MRS</v>
          </cell>
          <cell r="O335" t="str">
            <v>Pago por evento</v>
          </cell>
          <cell r="P335" t="str">
            <v>Consultas ambulatorias</v>
          </cell>
        </row>
        <row r="336">
          <cell r="B336" t="str">
            <v>RC16185</v>
          </cell>
          <cell r="C336" t="str">
            <v>Radicada</v>
          </cell>
          <cell r="D336">
            <v>45330.759396296293</v>
          </cell>
          <cell r="E336">
            <v>45330.760231134256</v>
          </cell>
          <cell r="G336">
            <v>64500</v>
          </cell>
          <cell r="H336">
            <v>26</v>
          </cell>
          <cell r="I336" t="str">
            <v>RISARALDA</v>
          </cell>
          <cell r="J336" t="str">
            <v>PEREIRA</v>
          </cell>
          <cell r="K336" t="str">
            <v>Demanda</v>
          </cell>
          <cell r="L336" t="str">
            <v>ONCOLOGOS DEL OCCIDENTE S.A.S.</v>
          </cell>
          <cell r="M336" t="str">
            <v>NI 801000713</v>
          </cell>
          <cell r="N336" t="str">
            <v>MRS</v>
          </cell>
          <cell r="O336" t="str">
            <v>Pago por evento</v>
          </cell>
          <cell r="P336" t="str">
            <v>Consultas ambulatorias</v>
          </cell>
        </row>
        <row r="337">
          <cell r="B337" t="str">
            <v>RC16194</v>
          </cell>
          <cell r="C337" t="str">
            <v>Radicada</v>
          </cell>
          <cell r="D337">
            <v>45330.760399266968</v>
          </cell>
          <cell r="E337">
            <v>45330.761094791662</v>
          </cell>
          <cell r="G337">
            <v>56946</v>
          </cell>
          <cell r="H337">
            <v>26</v>
          </cell>
          <cell r="I337" t="str">
            <v>RISARALDA</v>
          </cell>
          <cell r="J337" t="str">
            <v>PEREIRA</v>
          </cell>
          <cell r="K337" t="str">
            <v>Demanda</v>
          </cell>
          <cell r="L337" t="str">
            <v>ONCOLOGOS DEL OCCIDENTE S.A.S.</v>
          </cell>
          <cell r="M337" t="str">
            <v>NI 801000713</v>
          </cell>
          <cell r="N337" t="str">
            <v>MRS</v>
          </cell>
          <cell r="O337" t="str">
            <v>Pago por evento</v>
          </cell>
          <cell r="P337" t="str">
            <v>Consultas ambulatorias</v>
          </cell>
        </row>
        <row r="338">
          <cell r="B338" t="str">
            <v>RC16193</v>
          </cell>
          <cell r="C338" t="str">
            <v>Radicada</v>
          </cell>
          <cell r="D338">
            <v>45330.761276080251</v>
          </cell>
          <cell r="E338">
            <v>45330.765705983795</v>
          </cell>
          <cell r="G338">
            <v>56946</v>
          </cell>
          <cell r="H338">
            <v>26</v>
          </cell>
          <cell r="I338" t="str">
            <v>RISARALDA</v>
          </cell>
          <cell r="J338" t="str">
            <v>PEREIRA</v>
          </cell>
          <cell r="K338" t="str">
            <v>Demanda</v>
          </cell>
          <cell r="L338" t="str">
            <v>ONCOLOGOS DEL OCCIDENTE S.A.S.</v>
          </cell>
          <cell r="M338" t="str">
            <v>NI 801000713</v>
          </cell>
          <cell r="N338" t="str">
            <v>MRS</v>
          </cell>
          <cell r="O338" t="str">
            <v>Pago por evento</v>
          </cell>
          <cell r="P338" t="str">
            <v>Consultas ambulatorias</v>
          </cell>
        </row>
        <row r="339">
          <cell r="B339" t="str">
            <v>RM79789</v>
          </cell>
          <cell r="C339" t="str">
            <v>Radicada</v>
          </cell>
          <cell r="D339">
            <v>45334.584585648146</v>
          </cell>
          <cell r="E339">
            <v>45335.362679166668</v>
          </cell>
          <cell r="F339">
            <v>45344.409785104166</v>
          </cell>
          <cell r="G339">
            <v>14004317</v>
          </cell>
          <cell r="H339">
            <v>21</v>
          </cell>
          <cell r="I339" t="str">
            <v>RISARALDA</v>
          </cell>
          <cell r="J339" t="str">
            <v>PEREIRA</v>
          </cell>
          <cell r="K339" t="str">
            <v>Demanda</v>
          </cell>
          <cell r="L339" t="str">
            <v>ONCOLOGOS DEL OCCIDENTE S.A.S.</v>
          </cell>
          <cell r="M339" t="str">
            <v>NI 801000713</v>
          </cell>
          <cell r="N339" t="str">
            <v>MRS</v>
          </cell>
          <cell r="O339" t="str">
            <v>Pago por evento</v>
          </cell>
          <cell r="P339" t="str">
            <v>Servicios de internación y/o cirugía (Hospitalaria o Ambulatoria)</v>
          </cell>
        </row>
        <row r="340">
          <cell r="B340" t="str">
            <v>RM80134</v>
          </cell>
          <cell r="C340" t="str">
            <v>Radicada</v>
          </cell>
          <cell r="D340">
            <v>45334.584645331786</v>
          </cell>
          <cell r="E340">
            <v>45334.670929826389</v>
          </cell>
          <cell r="F340">
            <v>45344.75977280092</v>
          </cell>
          <cell r="G340">
            <v>5293767</v>
          </cell>
          <cell r="H340">
            <v>22</v>
          </cell>
          <cell r="I340" t="str">
            <v>RISARALDA</v>
          </cell>
          <cell r="J340" t="str">
            <v>PEREIRA</v>
          </cell>
          <cell r="K340" t="str">
            <v>Demanda</v>
          </cell>
          <cell r="L340" t="str">
            <v>ONCOLOGOS DEL OCCIDENTE S.A.S.</v>
          </cell>
          <cell r="M340" t="str">
            <v>NI 801000713</v>
          </cell>
          <cell r="N340" t="str">
            <v>RC</v>
          </cell>
          <cell r="O340" t="str">
            <v>Pago por evento</v>
          </cell>
          <cell r="P340" t="str">
            <v>Servicios ambulatorios</v>
          </cell>
        </row>
        <row r="341">
          <cell r="B341" t="str">
            <v>RM80136</v>
          </cell>
          <cell r="C341" t="str">
            <v>Radicada</v>
          </cell>
          <cell r="D341">
            <v>45334.584684297843</v>
          </cell>
          <cell r="E341">
            <v>45335.362679166668</v>
          </cell>
          <cell r="F341">
            <v>45344.757863622683</v>
          </cell>
          <cell r="G341">
            <v>6094783</v>
          </cell>
          <cell r="H341">
            <v>21</v>
          </cell>
          <cell r="I341" t="str">
            <v>RISARALDA</v>
          </cell>
          <cell r="J341" t="str">
            <v>PEREIRA</v>
          </cell>
          <cell r="K341" t="str">
            <v>Demanda</v>
          </cell>
          <cell r="L341" t="str">
            <v>ONCOLOGOS DEL OCCIDENTE S.A.S.</v>
          </cell>
          <cell r="M341" t="str">
            <v>NI 801000713</v>
          </cell>
          <cell r="N341" t="str">
            <v>MRS</v>
          </cell>
          <cell r="O341" t="str">
            <v>Pago por evento</v>
          </cell>
          <cell r="P341" t="str">
            <v>Servicios ambulatorios</v>
          </cell>
        </row>
        <row r="342">
          <cell r="B342" t="str">
            <v>CS156885</v>
          </cell>
          <cell r="C342" t="str">
            <v>Radicada</v>
          </cell>
          <cell r="D342">
            <v>45335.386833564815</v>
          </cell>
          <cell r="E342">
            <v>45335.407696793976</v>
          </cell>
          <cell r="F342">
            <v>45344.762126122681</v>
          </cell>
          <cell r="G342">
            <v>1241266</v>
          </cell>
          <cell r="H342">
            <v>21</v>
          </cell>
          <cell r="I342" t="str">
            <v>RISARALDA</v>
          </cell>
          <cell r="J342" t="str">
            <v>PEREIRA</v>
          </cell>
          <cell r="K342" t="str">
            <v>Demanda</v>
          </cell>
          <cell r="L342" t="str">
            <v>ONCOLOGOS DEL OCCIDENTE S.A.S.</v>
          </cell>
          <cell r="M342" t="str">
            <v>NI 801000713</v>
          </cell>
          <cell r="N342" t="str">
            <v>MRS</v>
          </cell>
          <cell r="O342" t="str">
            <v>Pago por evento</v>
          </cell>
          <cell r="P342" t="str">
            <v>Servicios ambulatorios</v>
          </cell>
        </row>
        <row r="343">
          <cell r="B343" t="str">
            <v>RM80420</v>
          </cell>
          <cell r="C343" t="str">
            <v>Radicada</v>
          </cell>
          <cell r="D343">
            <v>45336.398540509261</v>
          </cell>
          <cell r="E343">
            <v>45337.464263506939</v>
          </cell>
          <cell r="F343">
            <v>45349.705217129631</v>
          </cell>
          <cell r="G343">
            <v>118160</v>
          </cell>
          <cell r="H343">
            <v>19</v>
          </cell>
          <cell r="I343" t="str">
            <v>RISARALDA</v>
          </cell>
          <cell r="J343" t="str">
            <v>PEREIRA</v>
          </cell>
          <cell r="K343" t="str">
            <v>Demanda</v>
          </cell>
          <cell r="L343" t="str">
            <v>ONCOLOGOS DEL OCCIDENTE S.A.S.</v>
          </cell>
          <cell r="M343" t="str">
            <v>NI 801000713</v>
          </cell>
          <cell r="N343" t="str">
            <v>MRS</v>
          </cell>
          <cell r="O343" t="str">
            <v>Pago por evento</v>
          </cell>
          <cell r="P343" t="str">
            <v>Servicios ambulatorios</v>
          </cell>
        </row>
        <row r="344">
          <cell r="B344" t="str">
            <v>RM80423</v>
          </cell>
          <cell r="C344" t="str">
            <v>Devuelta</v>
          </cell>
          <cell r="D344">
            <v>45336.427920138885</v>
          </cell>
          <cell r="E344">
            <v>45337.466045451387</v>
          </cell>
          <cell r="G344">
            <v>270842</v>
          </cell>
          <cell r="H344">
            <v>19</v>
          </cell>
          <cell r="I344" t="str">
            <v>RISARALDA</v>
          </cell>
          <cell r="J344" t="str">
            <v>PEREIRA</v>
          </cell>
          <cell r="K344" t="str">
            <v>Demanda</v>
          </cell>
          <cell r="L344" t="str">
            <v>ONCOLOGOS DEL OCCIDENTE S.A.S.</v>
          </cell>
          <cell r="M344" t="str">
            <v>NI 801000713</v>
          </cell>
          <cell r="O344" t="str">
            <v>Pago por evento</v>
          </cell>
          <cell r="P344" t="str">
            <v>Servicios ambulatorios</v>
          </cell>
        </row>
        <row r="345">
          <cell r="B345" t="str">
            <v>RM80459</v>
          </cell>
          <cell r="C345" t="str">
            <v>Radicada</v>
          </cell>
          <cell r="D345">
            <v>45348.501567438267</v>
          </cell>
          <cell r="E345">
            <v>45352.291666666664</v>
          </cell>
          <cell r="F345">
            <v>45355.624453738426</v>
          </cell>
          <cell r="G345">
            <v>1269512</v>
          </cell>
          <cell r="H345">
            <v>5</v>
          </cell>
          <cell r="I345" t="str">
            <v>RISARALDA</v>
          </cell>
          <cell r="J345" t="str">
            <v>PEREIRA</v>
          </cell>
          <cell r="K345" t="str">
            <v>Demanda</v>
          </cell>
          <cell r="L345" t="str">
            <v>ONCOLOGOS DEL OCCIDENTE S.A.S.</v>
          </cell>
          <cell r="M345" t="str">
            <v>NI 801000713</v>
          </cell>
          <cell r="N345" t="str">
            <v>MRS</v>
          </cell>
          <cell r="O345" t="str">
            <v>Pago por evento</v>
          </cell>
          <cell r="P345" t="str">
            <v>Servicios ambulatorios</v>
          </cell>
        </row>
        <row r="346">
          <cell r="B346" t="str">
            <v>RM80615</v>
          </cell>
          <cell r="C346" t="str">
            <v>Radicada</v>
          </cell>
          <cell r="D346">
            <v>45348.501611612657</v>
          </cell>
          <cell r="E346">
            <v>45352.291666666664</v>
          </cell>
          <cell r="F346">
            <v>45355.689920104167</v>
          </cell>
          <cell r="G346">
            <v>58118</v>
          </cell>
          <cell r="H346">
            <v>5</v>
          </cell>
          <cell r="I346" t="str">
            <v>RISARALDA</v>
          </cell>
          <cell r="J346" t="str">
            <v>PEREIRA</v>
          </cell>
          <cell r="K346" t="str">
            <v>Demanda</v>
          </cell>
          <cell r="L346" t="str">
            <v>ONCOLOGOS DEL OCCIDENTE S.A.S.</v>
          </cell>
          <cell r="M346" t="str">
            <v>NI 801000713</v>
          </cell>
          <cell r="N346" t="str">
            <v>MRS</v>
          </cell>
          <cell r="O346" t="str">
            <v>Pago por evento</v>
          </cell>
          <cell r="P346" t="str">
            <v>Servicios ambulatorios</v>
          </cell>
        </row>
        <row r="347">
          <cell r="B347" t="str">
            <v>RM80681</v>
          </cell>
          <cell r="C347" t="str">
            <v>Devuelta</v>
          </cell>
          <cell r="D347">
            <v>45348.501711265431</v>
          </cell>
          <cell r="E347">
            <v>45352.291666666664</v>
          </cell>
          <cell r="G347">
            <v>49990</v>
          </cell>
          <cell r="H347">
            <v>5</v>
          </cell>
          <cell r="I347" t="str">
            <v>RISARALDA</v>
          </cell>
          <cell r="J347" t="str">
            <v>PEREIRA</v>
          </cell>
          <cell r="K347" t="str">
            <v>Demanda</v>
          </cell>
          <cell r="L347" t="str">
            <v>ONCOLOGOS DEL OCCIDENTE S.A.S.</v>
          </cell>
          <cell r="M347" t="str">
            <v>NI 801000713</v>
          </cell>
          <cell r="O347" t="str">
            <v>Pago por evento</v>
          </cell>
          <cell r="P347" t="str">
            <v>Servicios ambulatorios</v>
          </cell>
        </row>
        <row r="348">
          <cell r="B348" t="str">
            <v>RM80687</v>
          </cell>
          <cell r="C348" t="str">
            <v>Radicada</v>
          </cell>
          <cell r="D348">
            <v>45348.501742322529</v>
          </cell>
          <cell r="E348">
            <v>45352.291666666664</v>
          </cell>
          <cell r="F348">
            <v>45355.672331562499</v>
          </cell>
          <cell r="G348">
            <v>483818</v>
          </cell>
          <cell r="H348">
            <v>5</v>
          </cell>
          <cell r="I348" t="str">
            <v>RISARALDA</v>
          </cell>
          <cell r="J348" t="str">
            <v>PEREIRA</v>
          </cell>
          <cell r="K348" t="str">
            <v>Demanda</v>
          </cell>
          <cell r="L348" t="str">
            <v>ONCOLOGOS DEL OCCIDENTE S.A.S.</v>
          </cell>
          <cell r="M348" t="str">
            <v>NI 801000713</v>
          </cell>
          <cell r="N348" t="str">
            <v>MRS</v>
          </cell>
          <cell r="O348" t="str">
            <v>Pago por evento</v>
          </cell>
          <cell r="P348" t="str">
            <v>Servicios ambulatorios</v>
          </cell>
        </row>
        <row r="349">
          <cell r="B349" t="str">
            <v>RM80710</v>
          </cell>
          <cell r="C349" t="str">
            <v>Radicada</v>
          </cell>
          <cell r="D349">
            <v>45348.501771566356</v>
          </cell>
          <cell r="E349">
            <v>45352.291666666664</v>
          </cell>
          <cell r="G349">
            <v>71500</v>
          </cell>
          <cell r="H349">
            <v>5</v>
          </cell>
          <cell r="I349" t="str">
            <v>RISARALDA</v>
          </cell>
          <cell r="J349" t="str">
            <v>PEREIRA</v>
          </cell>
          <cell r="K349" t="str">
            <v>Demanda</v>
          </cell>
          <cell r="L349" t="str">
            <v>ONCOLOGOS DEL OCCIDENTE S.A.S.</v>
          </cell>
          <cell r="M349" t="str">
            <v>NI 801000713</v>
          </cell>
          <cell r="O349" t="str">
            <v>Pago por evento</v>
          </cell>
          <cell r="P349" t="str">
            <v>Servicios ambulatorios</v>
          </cell>
        </row>
        <row r="350">
          <cell r="B350" t="str">
            <v>RM80757</v>
          </cell>
          <cell r="C350" t="str">
            <v>Radicada</v>
          </cell>
          <cell r="D350">
            <v>45348.564659297837</v>
          </cell>
          <cell r="E350">
            <v>45352.291666666664</v>
          </cell>
          <cell r="F350">
            <v>45355.664749502313</v>
          </cell>
          <cell r="G350">
            <v>484217</v>
          </cell>
          <cell r="H350">
            <v>5</v>
          </cell>
          <cell r="I350" t="str">
            <v>RISARALDA</v>
          </cell>
          <cell r="J350" t="str">
            <v>PEREIRA</v>
          </cell>
          <cell r="K350" t="str">
            <v>Demanda</v>
          </cell>
          <cell r="L350" t="str">
            <v>ONCOLOGOS DEL OCCIDENTE S.A.S.</v>
          </cell>
          <cell r="M350" t="str">
            <v>NI 801000713</v>
          </cell>
          <cell r="N350" t="str">
            <v>MRS</v>
          </cell>
          <cell r="O350" t="str">
            <v>Pago por evento</v>
          </cell>
          <cell r="P350" t="str">
            <v>Servicios ambulatorios</v>
          </cell>
        </row>
        <row r="351">
          <cell r="B351" t="str">
            <v>RM80798</v>
          </cell>
          <cell r="C351" t="str">
            <v>Radicada</v>
          </cell>
          <cell r="D351">
            <v>45348.564689699073</v>
          </cell>
          <cell r="E351">
            <v>45352.291666666664</v>
          </cell>
          <cell r="F351">
            <v>45355.688744791667</v>
          </cell>
          <cell r="G351">
            <v>62303</v>
          </cell>
          <cell r="H351">
            <v>5</v>
          </cell>
          <cell r="I351" t="str">
            <v>RISARALDA</v>
          </cell>
          <cell r="J351" t="str">
            <v>PEREIRA</v>
          </cell>
          <cell r="K351" t="str">
            <v>Demanda</v>
          </cell>
          <cell r="L351" t="str">
            <v>ONCOLOGOS DEL OCCIDENTE S.A.S.</v>
          </cell>
          <cell r="M351" t="str">
            <v>NI 801000713</v>
          </cell>
          <cell r="N351" t="str">
            <v>MRS</v>
          </cell>
          <cell r="O351" t="str">
            <v>Pago por evento</v>
          </cell>
          <cell r="P351" t="str">
            <v>Servicios ambulatorios</v>
          </cell>
        </row>
        <row r="352">
          <cell r="B352" t="str">
            <v>RM80807</v>
          </cell>
          <cell r="C352" t="str">
            <v>Radicada</v>
          </cell>
          <cell r="D352">
            <v>45348.564720794748</v>
          </cell>
          <cell r="E352">
            <v>45352.291666666664</v>
          </cell>
          <cell r="G352">
            <v>71500</v>
          </cell>
          <cell r="H352">
            <v>5</v>
          </cell>
          <cell r="I352" t="str">
            <v>RISARALDA</v>
          </cell>
          <cell r="J352" t="str">
            <v>PEREIRA</v>
          </cell>
          <cell r="K352" t="str">
            <v>Demanda</v>
          </cell>
          <cell r="L352" t="str">
            <v>ONCOLOGOS DEL OCCIDENTE S.A.S.</v>
          </cell>
          <cell r="M352" t="str">
            <v>NI 801000713</v>
          </cell>
          <cell r="O352" t="str">
            <v>Pago por evento</v>
          </cell>
          <cell r="P352" t="str">
            <v>Servicios ambulatorios</v>
          </cell>
        </row>
        <row r="353">
          <cell r="B353" t="str">
            <v>RM80842</v>
          </cell>
          <cell r="C353" t="str">
            <v>Radicada</v>
          </cell>
          <cell r="D353">
            <v>45348.564750964506</v>
          </cell>
          <cell r="E353">
            <v>45352.291666666664</v>
          </cell>
          <cell r="G353">
            <v>56533</v>
          </cell>
          <cell r="H353">
            <v>5</v>
          </cell>
          <cell r="I353" t="str">
            <v>RISARALDA</v>
          </cell>
          <cell r="J353" t="str">
            <v>PEREIRA</v>
          </cell>
          <cell r="K353" t="str">
            <v>Demanda</v>
          </cell>
          <cell r="L353" t="str">
            <v>ONCOLOGOS DEL OCCIDENTE S.A.S.</v>
          </cell>
          <cell r="M353" t="str">
            <v>NI 801000713</v>
          </cell>
          <cell r="O353" t="str">
            <v>Pago por evento</v>
          </cell>
          <cell r="P353" t="str">
            <v>Servicios ambulatorios</v>
          </cell>
        </row>
        <row r="354">
          <cell r="B354" t="str">
            <v>RM80887</v>
          </cell>
          <cell r="C354" t="str">
            <v>Radicada</v>
          </cell>
          <cell r="D354">
            <v>45348.56478665123</v>
          </cell>
          <cell r="E354">
            <v>45352.291666666664</v>
          </cell>
          <cell r="F354">
            <v>45355.648605868053</v>
          </cell>
          <cell r="G354">
            <v>937844</v>
          </cell>
          <cell r="H354">
            <v>5</v>
          </cell>
          <cell r="I354" t="str">
            <v>RISARALDA</v>
          </cell>
          <cell r="J354" t="str">
            <v>PEREIRA</v>
          </cell>
          <cell r="K354" t="str">
            <v>Demanda</v>
          </cell>
          <cell r="L354" t="str">
            <v>ONCOLOGOS DEL OCCIDENTE S.A.S.</v>
          </cell>
          <cell r="M354" t="str">
            <v>NI 801000713</v>
          </cell>
          <cell r="N354" t="str">
            <v>MRS</v>
          </cell>
          <cell r="O354" t="str">
            <v>Pago por evento</v>
          </cell>
          <cell r="P354" t="str">
            <v>Servicios ambulatorios</v>
          </cell>
        </row>
        <row r="355">
          <cell r="B355" t="str">
            <v>RM80977</v>
          </cell>
          <cell r="C355" t="str">
            <v>Radicada</v>
          </cell>
          <cell r="D355">
            <v>45348.586554243819</v>
          </cell>
          <cell r="E355">
            <v>45352.291666666664</v>
          </cell>
          <cell r="G355">
            <v>56533</v>
          </cell>
          <cell r="H355">
            <v>5</v>
          </cell>
          <cell r="I355" t="str">
            <v>RISARALDA</v>
          </cell>
          <cell r="J355" t="str">
            <v>PEREIRA</v>
          </cell>
          <cell r="K355" t="str">
            <v>Demanda</v>
          </cell>
          <cell r="L355" t="str">
            <v>ONCOLOGOS DEL OCCIDENTE S.A.S.</v>
          </cell>
          <cell r="M355" t="str">
            <v>NI 801000713</v>
          </cell>
          <cell r="O355" t="str">
            <v>Pago por evento</v>
          </cell>
          <cell r="P355" t="str">
            <v>Servicios ambulatorios</v>
          </cell>
        </row>
        <row r="356">
          <cell r="B356" t="str">
            <v>RM80547</v>
          </cell>
          <cell r="C356" t="str">
            <v>Para respuesta prestador</v>
          </cell>
          <cell r="D356">
            <v>45348.586619598769</v>
          </cell>
          <cell r="E356">
            <v>45352.291666666664</v>
          </cell>
          <cell r="G356">
            <v>493538</v>
          </cell>
          <cell r="H356">
            <v>5</v>
          </cell>
          <cell r="I356" t="str">
            <v>RISARALDA</v>
          </cell>
          <cell r="J356" t="str">
            <v>PEREIRA</v>
          </cell>
          <cell r="K356" t="str">
            <v>Demanda</v>
          </cell>
          <cell r="L356" t="str">
            <v>ONCOLOGOS DEL OCCIDENTE S.A.S.</v>
          </cell>
          <cell r="M356" t="str">
            <v>NI 801000713</v>
          </cell>
          <cell r="N356" t="str">
            <v>MRS</v>
          </cell>
          <cell r="O356" t="str">
            <v>Pago por evento</v>
          </cell>
          <cell r="P356" t="str">
            <v>Servicios ambulatorios</v>
          </cell>
        </row>
        <row r="357">
          <cell r="B357" t="str">
            <v>RM80903</v>
          </cell>
          <cell r="C357" t="str">
            <v>Radicada</v>
          </cell>
          <cell r="D357">
            <v>45348.586651427468</v>
          </cell>
          <cell r="E357">
            <v>45352.291666666664</v>
          </cell>
          <cell r="G357">
            <v>56533</v>
          </cell>
          <cell r="H357">
            <v>5</v>
          </cell>
          <cell r="I357" t="str">
            <v>RISARALDA</v>
          </cell>
          <cell r="J357" t="str">
            <v>PEREIRA</v>
          </cell>
          <cell r="K357" t="str">
            <v>Demanda</v>
          </cell>
          <cell r="L357" t="str">
            <v>ONCOLOGOS DEL OCCIDENTE S.A.S.</v>
          </cell>
          <cell r="M357" t="str">
            <v>NI 801000713</v>
          </cell>
          <cell r="O357" t="str">
            <v>Pago por evento</v>
          </cell>
          <cell r="P357" t="str">
            <v>Servicios ambulatorios</v>
          </cell>
        </row>
        <row r="358">
          <cell r="B358" t="str">
            <v>RM80951</v>
          </cell>
          <cell r="C358" t="str">
            <v>Radicada</v>
          </cell>
          <cell r="D358">
            <v>45348.586684876544</v>
          </cell>
          <cell r="E358">
            <v>45352.291666666664</v>
          </cell>
          <cell r="G358">
            <v>56533</v>
          </cell>
          <cell r="H358">
            <v>5</v>
          </cell>
          <cell r="I358" t="str">
            <v>RISARALDA</v>
          </cell>
          <cell r="J358" t="str">
            <v>PEREIRA</v>
          </cell>
          <cell r="K358" t="str">
            <v>Demanda</v>
          </cell>
          <cell r="L358" t="str">
            <v>ONCOLOGOS DEL OCCIDENTE S.A.S.</v>
          </cell>
          <cell r="M358" t="str">
            <v>NI 801000713</v>
          </cell>
          <cell r="O358" t="str">
            <v>Pago por evento</v>
          </cell>
          <cell r="P358" t="str">
            <v>Servicios ambulatorios</v>
          </cell>
        </row>
        <row r="359">
          <cell r="B359" t="str">
            <v>RM80973</v>
          </cell>
          <cell r="C359" t="str">
            <v>Radicada</v>
          </cell>
          <cell r="D359">
            <v>45348.586716126541</v>
          </cell>
          <cell r="E359">
            <v>45352.291666666664</v>
          </cell>
          <cell r="G359">
            <v>56533</v>
          </cell>
          <cell r="H359">
            <v>5</v>
          </cell>
          <cell r="I359" t="str">
            <v>RISARALDA</v>
          </cell>
          <cell r="J359" t="str">
            <v>PEREIRA</v>
          </cell>
          <cell r="K359" t="str">
            <v>Demanda</v>
          </cell>
          <cell r="L359" t="str">
            <v>ONCOLOGOS DEL OCCIDENTE S.A.S.</v>
          </cell>
          <cell r="M359" t="str">
            <v>NI 801000713</v>
          </cell>
          <cell r="O359" t="str">
            <v>Pago por evento</v>
          </cell>
          <cell r="P359" t="str">
            <v>Servicios ambulatorios</v>
          </cell>
        </row>
        <row r="360">
          <cell r="B360" t="str">
            <v>RM81008</v>
          </cell>
          <cell r="C360" t="str">
            <v>Radicada</v>
          </cell>
          <cell r="D360">
            <v>45348.586747183639</v>
          </cell>
          <cell r="E360">
            <v>45352.291666666664</v>
          </cell>
          <cell r="F360">
            <v>45355.569940740737</v>
          </cell>
          <cell r="G360">
            <v>9218337</v>
          </cell>
          <cell r="H360">
            <v>5</v>
          </cell>
          <cell r="I360" t="str">
            <v>RISARALDA</v>
          </cell>
          <cell r="J360" t="str">
            <v>PEREIRA</v>
          </cell>
          <cell r="K360" t="str">
            <v>Demanda</v>
          </cell>
          <cell r="L360" t="str">
            <v>ONCOLOGOS DEL OCCIDENTE S.A.S.</v>
          </cell>
          <cell r="M360" t="str">
            <v>NI 801000713</v>
          </cell>
          <cell r="N360" t="str">
            <v>MRS</v>
          </cell>
          <cell r="O360" t="str">
            <v>Pago por evento</v>
          </cell>
          <cell r="P360" t="str">
            <v>Servicios ambulatorios</v>
          </cell>
        </row>
        <row r="361">
          <cell r="B361" t="str">
            <v>RM81132</v>
          </cell>
          <cell r="C361" t="str">
            <v>Radicada</v>
          </cell>
          <cell r="D361">
            <v>45348.586783641971</v>
          </cell>
          <cell r="E361">
            <v>45352.291666666664</v>
          </cell>
          <cell r="F361">
            <v>45355.619054432871</v>
          </cell>
          <cell r="G361">
            <v>1884788</v>
          </cell>
          <cell r="H361">
            <v>5</v>
          </cell>
          <cell r="I361" t="str">
            <v>RISARALDA</v>
          </cell>
          <cell r="J361" t="str">
            <v>PEREIRA</v>
          </cell>
          <cell r="K361" t="str">
            <v>Demanda</v>
          </cell>
          <cell r="L361" t="str">
            <v>ONCOLOGOS DEL OCCIDENTE S.A.S.</v>
          </cell>
          <cell r="M361" t="str">
            <v>NI 801000713</v>
          </cell>
          <cell r="N361" t="str">
            <v>MRS</v>
          </cell>
          <cell r="O361" t="str">
            <v>Pago por evento</v>
          </cell>
          <cell r="P361" t="str">
            <v>Servicios ambulatorios</v>
          </cell>
        </row>
        <row r="362">
          <cell r="B362" t="str">
            <v>RM80444</v>
          </cell>
          <cell r="C362" t="str">
            <v>Radicada</v>
          </cell>
          <cell r="D362">
            <v>45348.606824807102</v>
          </cell>
          <cell r="E362">
            <v>45352.291666666664</v>
          </cell>
          <cell r="F362">
            <v>45355.572969328699</v>
          </cell>
          <cell r="G362">
            <v>6178994</v>
          </cell>
          <cell r="H362">
            <v>5</v>
          </cell>
          <cell r="I362" t="str">
            <v>RISARALDA</v>
          </cell>
          <cell r="J362" t="str">
            <v>PEREIRA</v>
          </cell>
          <cell r="K362" t="str">
            <v>Demanda</v>
          </cell>
          <cell r="L362" t="str">
            <v>ONCOLOGOS DEL OCCIDENTE S.A.S.</v>
          </cell>
          <cell r="M362" t="str">
            <v>NI 801000713</v>
          </cell>
          <cell r="N362" t="str">
            <v>RC</v>
          </cell>
          <cell r="O362" t="str">
            <v>Pago por evento</v>
          </cell>
          <cell r="P362" t="str">
            <v>Servicios ambulatorios</v>
          </cell>
        </row>
        <row r="363">
          <cell r="B363" t="str">
            <v>RM80794</v>
          </cell>
          <cell r="C363" t="str">
            <v>Para respuesta prestador</v>
          </cell>
          <cell r="D363">
            <v>45348.606860146603</v>
          </cell>
          <cell r="E363">
            <v>45352.291666666664</v>
          </cell>
          <cell r="G363">
            <v>172254</v>
          </cell>
          <cell r="H363">
            <v>5</v>
          </cell>
          <cell r="I363" t="str">
            <v>RISARALDA</v>
          </cell>
          <cell r="J363" t="str">
            <v>PEREIRA</v>
          </cell>
          <cell r="K363" t="str">
            <v>Demanda</v>
          </cell>
          <cell r="L363" t="str">
            <v>ONCOLOGOS DEL OCCIDENTE S.A.S.</v>
          </cell>
          <cell r="M363" t="str">
            <v>NI 801000713</v>
          </cell>
          <cell r="N363" t="str">
            <v>RC</v>
          </cell>
          <cell r="O363" t="str">
            <v>Pago por evento</v>
          </cell>
          <cell r="P363" t="str">
            <v>Servicios ambulatorios</v>
          </cell>
        </row>
        <row r="364">
          <cell r="B364" t="str">
            <v>RM81015</v>
          </cell>
          <cell r="C364" t="str">
            <v>Radicada</v>
          </cell>
          <cell r="D364">
            <v>45348.606893479933</v>
          </cell>
          <cell r="E364">
            <v>45352.291666666664</v>
          </cell>
          <cell r="F364">
            <v>45355.629558414352</v>
          </cell>
          <cell r="G364">
            <v>1027167</v>
          </cell>
          <cell r="H364">
            <v>5</v>
          </cell>
          <cell r="I364" t="str">
            <v>RISARALDA</v>
          </cell>
          <cell r="J364" t="str">
            <v>PEREIRA</v>
          </cell>
          <cell r="K364" t="str">
            <v>Demanda</v>
          </cell>
          <cell r="L364" t="str">
            <v>ONCOLOGOS DEL OCCIDENTE S.A.S.</v>
          </cell>
          <cell r="M364" t="str">
            <v>NI 801000713</v>
          </cell>
          <cell r="N364" t="str">
            <v>MRS</v>
          </cell>
          <cell r="O364" t="str">
            <v>Pago por evento</v>
          </cell>
          <cell r="P364" t="str">
            <v>Servicios hospitalarios</v>
          </cell>
        </row>
        <row r="365">
          <cell r="B365" t="str">
            <v>RM81203</v>
          </cell>
          <cell r="C365" t="str">
            <v>Radicada</v>
          </cell>
          <cell r="D365">
            <v>45348.606930787035</v>
          </cell>
          <cell r="E365">
            <v>45352.291666666664</v>
          </cell>
          <cell r="G365">
            <v>56533</v>
          </cell>
          <cell r="H365">
            <v>5</v>
          </cell>
          <cell r="I365" t="str">
            <v>RISARALDA</v>
          </cell>
          <cell r="J365" t="str">
            <v>PEREIRA</v>
          </cell>
          <cell r="K365" t="str">
            <v>Demanda</v>
          </cell>
          <cell r="L365" t="str">
            <v>ONCOLOGOS DEL OCCIDENTE S.A.S.</v>
          </cell>
          <cell r="M365" t="str">
            <v>NI 801000713</v>
          </cell>
          <cell r="O365" t="str">
            <v>Pago por evento</v>
          </cell>
          <cell r="P365" t="str">
            <v>Servicios ambulatorios</v>
          </cell>
        </row>
        <row r="366">
          <cell r="B366" t="str">
            <v>RM81204</v>
          </cell>
          <cell r="C366" t="str">
            <v>Radicada</v>
          </cell>
          <cell r="D366">
            <v>45348.606975848765</v>
          </cell>
          <cell r="E366">
            <v>45352.291666666664</v>
          </cell>
          <cell r="G366">
            <v>56533</v>
          </cell>
          <cell r="H366">
            <v>5</v>
          </cell>
          <cell r="I366" t="str">
            <v>RISARALDA</v>
          </cell>
          <cell r="J366" t="str">
            <v>PEREIRA</v>
          </cell>
          <cell r="K366" t="str">
            <v>Demanda</v>
          </cell>
          <cell r="L366" t="str">
            <v>ONCOLOGOS DEL OCCIDENTE S.A.S.</v>
          </cell>
          <cell r="M366" t="str">
            <v>NI 801000713</v>
          </cell>
          <cell r="O366" t="str">
            <v>Pago por evento</v>
          </cell>
          <cell r="P366" t="str">
            <v>Servicios ambulatorios</v>
          </cell>
        </row>
        <row r="367">
          <cell r="B367" t="str">
            <v>RM81207</v>
          </cell>
          <cell r="C367" t="str">
            <v>Radicada</v>
          </cell>
          <cell r="D367">
            <v>45348.607007253078</v>
          </cell>
          <cell r="E367">
            <v>45352.291666666664</v>
          </cell>
          <cell r="G367">
            <v>56533</v>
          </cell>
          <cell r="H367">
            <v>5</v>
          </cell>
          <cell r="I367" t="str">
            <v>RISARALDA</v>
          </cell>
          <cell r="J367" t="str">
            <v>PEREIRA</v>
          </cell>
          <cell r="K367" t="str">
            <v>Demanda</v>
          </cell>
          <cell r="L367" t="str">
            <v>ONCOLOGOS DEL OCCIDENTE S.A.S.</v>
          </cell>
          <cell r="M367" t="str">
            <v>NI 801000713</v>
          </cell>
          <cell r="O367" t="str">
            <v>Pago por evento</v>
          </cell>
          <cell r="P367" t="str">
            <v>Servicios ambulatorios</v>
          </cell>
        </row>
        <row r="368">
          <cell r="B368" t="str">
            <v>RM81243</v>
          </cell>
          <cell r="C368" t="str">
            <v>Radicada</v>
          </cell>
          <cell r="D368">
            <v>45348.607040663584</v>
          </cell>
          <cell r="E368">
            <v>45352.291666666664</v>
          </cell>
          <cell r="F368">
            <v>45355.635906446754</v>
          </cell>
          <cell r="G368">
            <v>1018631</v>
          </cell>
          <cell r="H368">
            <v>5</v>
          </cell>
          <cell r="I368" t="str">
            <v>RISARALDA</v>
          </cell>
          <cell r="J368" t="str">
            <v>PEREIRA</v>
          </cell>
          <cell r="K368" t="str">
            <v>Demanda</v>
          </cell>
          <cell r="L368" t="str">
            <v>ONCOLOGOS DEL OCCIDENTE S.A.S.</v>
          </cell>
          <cell r="M368" t="str">
            <v>NI 801000713</v>
          </cell>
          <cell r="N368" t="str">
            <v>MRS</v>
          </cell>
          <cell r="O368" t="str">
            <v>Pago por evento</v>
          </cell>
          <cell r="P368" t="str">
            <v>Servicios ambulatorios</v>
          </cell>
        </row>
        <row r="369">
          <cell r="B369" t="str">
            <v>RM80883</v>
          </cell>
          <cell r="C369" t="str">
            <v>Para respuesta prestador</v>
          </cell>
          <cell r="D369">
            <v>45348.687998456786</v>
          </cell>
          <cell r="E369">
            <v>45352.291666666664</v>
          </cell>
          <cell r="G369">
            <v>156400</v>
          </cell>
          <cell r="H369">
            <v>5</v>
          </cell>
          <cell r="I369" t="str">
            <v>RISARALDA</v>
          </cell>
          <cell r="J369" t="str">
            <v>PEREIRA</v>
          </cell>
          <cell r="K369" t="str">
            <v>Demanda</v>
          </cell>
          <cell r="L369" t="str">
            <v>ONCOLOGOS DEL OCCIDENTE S.A.S.</v>
          </cell>
          <cell r="M369" t="str">
            <v>NI 801000713</v>
          </cell>
          <cell r="N369" t="str">
            <v>RC</v>
          </cell>
          <cell r="O369" t="str">
            <v>Pago por evento</v>
          </cell>
          <cell r="P369" t="str">
            <v>Servicios ambulatorios</v>
          </cell>
        </row>
        <row r="370">
          <cell r="B370" t="str">
            <v>RM80960</v>
          </cell>
          <cell r="C370" t="str">
            <v>Radicada</v>
          </cell>
          <cell r="D370">
            <v>45348.688050925921</v>
          </cell>
          <cell r="E370">
            <v>45352.291666666664</v>
          </cell>
          <cell r="G370">
            <v>56533</v>
          </cell>
          <cell r="H370">
            <v>5</v>
          </cell>
          <cell r="I370" t="str">
            <v>RISARALDA</v>
          </cell>
          <cell r="J370" t="str">
            <v>PEREIRA</v>
          </cell>
          <cell r="K370" t="str">
            <v>Demanda</v>
          </cell>
          <cell r="L370" t="str">
            <v>ONCOLOGOS DEL OCCIDENTE S.A.S.</v>
          </cell>
          <cell r="M370" t="str">
            <v>NI 801000713</v>
          </cell>
          <cell r="O370" t="str">
            <v>Pago por evento</v>
          </cell>
          <cell r="P370" t="str">
            <v>Servicios ambulatorios</v>
          </cell>
        </row>
        <row r="371">
          <cell r="B371" t="str">
            <v>RM80616</v>
          </cell>
          <cell r="C371" t="str">
            <v>Radicada</v>
          </cell>
          <cell r="D371">
            <v>45349.484966396602</v>
          </cell>
          <cell r="E371">
            <v>45352.291666666664</v>
          </cell>
          <cell r="F371">
            <v>45352.733701076388</v>
          </cell>
          <cell r="G371">
            <v>16905</v>
          </cell>
          <cell r="H371">
            <v>5</v>
          </cell>
          <cell r="I371" t="str">
            <v>RISARALDA</v>
          </cell>
          <cell r="J371" t="str">
            <v>PEREIRA</v>
          </cell>
          <cell r="K371" t="str">
            <v>Demanda</v>
          </cell>
          <cell r="L371" t="str">
            <v>ONCOLOGOS DEL OCCIDENTE S.A.S.</v>
          </cell>
          <cell r="M371" t="str">
            <v>NI 801000713</v>
          </cell>
          <cell r="N371" t="str">
            <v>MRS</v>
          </cell>
          <cell r="O371" t="str">
            <v>Pago por evento</v>
          </cell>
          <cell r="P371" t="str">
            <v>Servicios ambulatorios</v>
          </cell>
        </row>
        <row r="372">
          <cell r="B372" t="str">
            <v>RM81151</v>
          </cell>
          <cell r="C372" t="str">
            <v>Radicada</v>
          </cell>
          <cell r="D372">
            <v>45350.585545910486</v>
          </cell>
          <cell r="E372">
            <v>45356.472941319444</v>
          </cell>
          <cell r="G372">
            <v>20556453</v>
          </cell>
          <cell r="H372">
            <v>0</v>
          </cell>
          <cell r="I372" t="str">
            <v>RISARALDA</v>
          </cell>
          <cell r="J372" t="str">
            <v>PEREIRA</v>
          </cell>
          <cell r="K372" t="str">
            <v>Demanda</v>
          </cell>
          <cell r="L372" t="str">
            <v>ONCOLOGOS DEL OCCIDENTE S.A.S.</v>
          </cell>
          <cell r="M372" t="str">
            <v>NI 801000713</v>
          </cell>
          <cell r="O372" t="str">
            <v>Pago por evento</v>
          </cell>
          <cell r="P372" t="str">
            <v>Servicios de internación y/o cirugía (Hospitalaria o Ambulatoria) | Servicios ambulatorios</v>
          </cell>
        </row>
        <row r="373">
          <cell r="B373" t="str">
            <v>RM81200</v>
          </cell>
          <cell r="C373" t="str">
            <v>Radicada</v>
          </cell>
          <cell r="D373">
            <v>45350.585611882714</v>
          </cell>
          <cell r="E373">
            <v>45356.472941319444</v>
          </cell>
          <cell r="G373">
            <v>56533</v>
          </cell>
          <cell r="H373">
            <v>0</v>
          </cell>
          <cell r="I373" t="str">
            <v>RISARALDA</v>
          </cell>
          <cell r="J373" t="str">
            <v>PEREIRA</v>
          </cell>
          <cell r="K373" t="str">
            <v>Demanda</v>
          </cell>
          <cell r="L373" t="str">
            <v>ONCOLOGOS DEL OCCIDENTE S.A.S.</v>
          </cell>
          <cell r="M373" t="str">
            <v>NI 801000713</v>
          </cell>
          <cell r="O373" t="str">
            <v>Pago por evento</v>
          </cell>
          <cell r="P373" t="str">
            <v>Servicios ambulatorios</v>
          </cell>
        </row>
        <row r="374">
          <cell r="B374" t="str">
            <v>RM81216</v>
          </cell>
          <cell r="C374" t="str">
            <v>Radicada</v>
          </cell>
          <cell r="D374">
            <v>45350.585638850302</v>
          </cell>
          <cell r="E374">
            <v>45352.291666666664</v>
          </cell>
          <cell r="G374">
            <v>56533</v>
          </cell>
          <cell r="H374">
            <v>5</v>
          </cell>
          <cell r="I374" t="str">
            <v>RISARALDA</v>
          </cell>
          <cell r="J374" t="str">
            <v>PEREIRA</v>
          </cell>
          <cell r="K374" t="str">
            <v>Demanda</v>
          </cell>
          <cell r="L374" t="str">
            <v>ONCOLOGOS DEL OCCIDENTE S.A.S.</v>
          </cell>
          <cell r="M374" t="str">
            <v>NI 801000713</v>
          </cell>
          <cell r="O374" t="str">
            <v>Pago por evento</v>
          </cell>
          <cell r="P374" t="str">
            <v>Consultas ambulatorias</v>
          </cell>
        </row>
        <row r="375">
          <cell r="B375" t="str">
            <v>RM81463</v>
          </cell>
          <cell r="C375" t="str">
            <v>Radicada</v>
          </cell>
          <cell r="D375">
            <v>45350.604927507709</v>
          </cell>
          <cell r="E375">
            <v>45356.472941319444</v>
          </cell>
          <cell r="G375">
            <v>160500</v>
          </cell>
          <cell r="H375">
            <v>0</v>
          </cell>
          <cell r="I375" t="str">
            <v>RISARALDA</v>
          </cell>
          <cell r="J375" t="str">
            <v>PEREIRA</v>
          </cell>
          <cell r="K375" t="str">
            <v>Demanda</v>
          </cell>
          <cell r="L375" t="str">
            <v>ONCOLOGOS DEL OCCIDENTE S.A.S.</v>
          </cell>
          <cell r="M375" t="str">
            <v>NI 801000713</v>
          </cell>
          <cell r="O375" t="str">
            <v>Pago por evento</v>
          </cell>
          <cell r="P375" t="str">
            <v>Servicios ambulatorios</v>
          </cell>
        </row>
        <row r="376">
          <cell r="B376" t="str">
            <v>RM81252</v>
          </cell>
          <cell r="C376" t="str">
            <v>Radicada</v>
          </cell>
          <cell r="D376">
            <v>45350.605901929004</v>
          </cell>
          <cell r="E376">
            <v>45356.472941319444</v>
          </cell>
          <cell r="G376">
            <v>39323</v>
          </cell>
          <cell r="H376">
            <v>0</v>
          </cell>
          <cell r="I376" t="str">
            <v>RISARALDA</v>
          </cell>
          <cell r="J376" t="str">
            <v>PEREIRA</v>
          </cell>
          <cell r="K376" t="str">
            <v>Demanda</v>
          </cell>
          <cell r="L376" t="str">
            <v>ONCOLOGOS DEL OCCIDENTE S.A.S.</v>
          </cell>
          <cell r="M376" t="str">
            <v>NI 801000713</v>
          </cell>
          <cell r="O376" t="str">
            <v>Pago por evento</v>
          </cell>
          <cell r="P376" t="str">
            <v>Servicios ambulatorios</v>
          </cell>
        </row>
        <row r="377">
          <cell r="B377" t="str">
            <v>RM81270</v>
          </cell>
          <cell r="C377" t="str">
            <v>Radicada</v>
          </cell>
          <cell r="D377">
            <v>45350.605953665116</v>
          </cell>
          <cell r="E377">
            <v>45356.472941319444</v>
          </cell>
          <cell r="G377">
            <v>16784250</v>
          </cell>
          <cell r="H377">
            <v>0</v>
          </cell>
          <cell r="I377" t="str">
            <v>RISARALDA</v>
          </cell>
          <cell r="J377" t="str">
            <v>PEREIRA</v>
          </cell>
          <cell r="K377" t="str">
            <v>Demanda</v>
          </cell>
          <cell r="L377" t="str">
            <v>ONCOLOGOS DEL OCCIDENTE S.A.S.</v>
          </cell>
          <cell r="M377" t="str">
            <v>NI 801000713</v>
          </cell>
          <cell r="O377" t="str">
            <v>Pago por evento</v>
          </cell>
          <cell r="P377" t="str">
            <v>Servicios ambulatorios</v>
          </cell>
        </row>
        <row r="378">
          <cell r="B378" t="str">
            <v>RM81459</v>
          </cell>
          <cell r="C378" t="str">
            <v>Radicada</v>
          </cell>
          <cell r="D378">
            <v>45350.606046797839</v>
          </cell>
          <cell r="E378">
            <v>45356.472941319444</v>
          </cell>
          <cell r="G378">
            <v>175600</v>
          </cell>
          <cell r="H378">
            <v>0</v>
          </cell>
          <cell r="I378" t="str">
            <v>RISARALDA</v>
          </cell>
          <cell r="J378" t="str">
            <v>PEREIRA</v>
          </cell>
          <cell r="K378" t="str">
            <v>Demanda</v>
          </cell>
          <cell r="L378" t="str">
            <v>ONCOLOGOS DEL OCCIDENTE S.A.S.</v>
          </cell>
          <cell r="M378" t="str">
            <v>NI 801000713</v>
          </cell>
          <cell r="O378" t="str">
            <v>Pago por evento</v>
          </cell>
          <cell r="P378" t="str">
            <v>Servicios ambulatorios</v>
          </cell>
        </row>
        <row r="379">
          <cell r="B379" t="str">
            <v>RM81496</v>
          </cell>
          <cell r="C379" t="str">
            <v>Radicada</v>
          </cell>
          <cell r="D379">
            <v>45350.606080787038</v>
          </cell>
          <cell r="E379">
            <v>45356.472941319444</v>
          </cell>
          <cell r="G379">
            <v>484217</v>
          </cell>
          <cell r="H379">
            <v>0</v>
          </cell>
          <cell r="I379" t="str">
            <v>RISARALDA</v>
          </cell>
          <cell r="J379" t="str">
            <v>PEREIRA</v>
          </cell>
          <cell r="K379" t="str">
            <v>Demanda</v>
          </cell>
          <cell r="L379" t="str">
            <v>ONCOLOGOS DEL OCCIDENTE S.A.S.</v>
          </cell>
          <cell r="M379" t="str">
            <v>NI 801000713</v>
          </cell>
          <cell r="O379" t="str">
            <v>Pago por evento</v>
          </cell>
          <cell r="P379" t="str">
            <v>Servicios ambulatorios</v>
          </cell>
        </row>
        <row r="380">
          <cell r="B380" t="str">
            <v>RM81530</v>
          </cell>
          <cell r="C380" t="str">
            <v>Radicada</v>
          </cell>
          <cell r="D380">
            <v>45350.606144560181</v>
          </cell>
          <cell r="E380">
            <v>45356.472941319444</v>
          </cell>
          <cell r="G380">
            <v>71500</v>
          </cell>
          <cell r="H380">
            <v>0</v>
          </cell>
          <cell r="I380" t="str">
            <v>RISARALDA</v>
          </cell>
          <cell r="J380" t="str">
            <v>PEREIRA</v>
          </cell>
          <cell r="K380" t="str">
            <v>Demanda</v>
          </cell>
          <cell r="L380" t="str">
            <v>ONCOLOGOS DEL OCCIDENTE S.A.S.</v>
          </cell>
          <cell r="M380" t="str">
            <v>NI 801000713</v>
          </cell>
          <cell r="O380" t="str">
            <v>Pago por evento</v>
          </cell>
          <cell r="P380" t="str">
            <v>Servicios ambulatorios</v>
          </cell>
        </row>
        <row r="381">
          <cell r="B381" t="str">
            <v>RM81566</v>
          </cell>
          <cell r="C381" t="str">
            <v>Radicada</v>
          </cell>
          <cell r="D381">
            <v>45350.606178780858</v>
          </cell>
          <cell r="E381">
            <v>45356.472941319444</v>
          </cell>
          <cell r="G381">
            <v>56533</v>
          </cell>
          <cell r="H381">
            <v>0</v>
          </cell>
          <cell r="I381" t="str">
            <v>RISARALDA</v>
          </cell>
          <cell r="J381" t="str">
            <v>PEREIRA</v>
          </cell>
          <cell r="K381" t="str">
            <v>Demanda</v>
          </cell>
          <cell r="L381" t="str">
            <v>ONCOLOGOS DEL OCCIDENTE S.A.S.</v>
          </cell>
          <cell r="M381" t="str">
            <v>NI 801000713</v>
          </cell>
          <cell r="O381" t="str">
            <v>Pago por evento</v>
          </cell>
          <cell r="P381" t="str">
            <v>Consultas ambulatorias</v>
          </cell>
        </row>
        <row r="382">
          <cell r="B382" t="str">
            <v>RM81569</v>
          </cell>
          <cell r="C382" t="str">
            <v>Radicada</v>
          </cell>
          <cell r="D382">
            <v>45350.606208912039</v>
          </cell>
          <cell r="E382">
            <v>45356.472941319444</v>
          </cell>
          <cell r="G382">
            <v>56533</v>
          </cell>
          <cell r="H382">
            <v>0</v>
          </cell>
          <cell r="I382" t="str">
            <v>RISARALDA</v>
          </cell>
          <cell r="J382" t="str">
            <v>PEREIRA</v>
          </cell>
          <cell r="K382" t="str">
            <v>Demanda</v>
          </cell>
          <cell r="L382" t="str">
            <v>ONCOLOGOS DEL OCCIDENTE S.A.S.</v>
          </cell>
          <cell r="M382" t="str">
            <v>NI 801000713</v>
          </cell>
          <cell r="O382" t="str">
            <v>Pago por evento</v>
          </cell>
          <cell r="P382" t="str">
            <v>Consultas ambulatorias</v>
          </cell>
        </row>
        <row r="383">
          <cell r="B383" t="str">
            <v>RM81763</v>
          </cell>
          <cell r="C383" t="str">
            <v>Radicada</v>
          </cell>
          <cell r="D383">
            <v>45350.606242283953</v>
          </cell>
          <cell r="E383">
            <v>45356.472941319444</v>
          </cell>
          <cell r="G383">
            <v>49990</v>
          </cell>
          <cell r="H383">
            <v>0</v>
          </cell>
          <cell r="I383" t="str">
            <v>RISARALDA</v>
          </cell>
          <cell r="J383" t="str">
            <v>PEREIRA</v>
          </cell>
          <cell r="K383" t="str">
            <v>Demanda</v>
          </cell>
          <cell r="L383" t="str">
            <v>ONCOLOGOS DEL OCCIDENTE S.A.S.</v>
          </cell>
          <cell r="M383" t="str">
            <v>NI 801000713</v>
          </cell>
          <cell r="O383" t="str">
            <v>Pago por evento</v>
          </cell>
          <cell r="P383" t="str">
            <v>Servicios ambulatorios</v>
          </cell>
        </row>
        <row r="384">
          <cell r="B384" t="str">
            <v>RM81781</v>
          </cell>
          <cell r="C384" t="str">
            <v>Radicada</v>
          </cell>
          <cell r="D384">
            <v>45350.606289197523</v>
          </cell>
          <cell r="E384">
            <v>45352.291666666664</v>
          </cell>
          <cell r="G384">
            <v>71500</v>
          </cell>
          <cell r="H384">
            <v>5</v>
          </cell>
          <cell r="I384" t="str">
            <v>RISARALDA</v>
          </cell>
          <cell r="J384" t="str">
            <v>PEREIRA</v>
          </cell>
          <cell r="K384" t="str">
            <v>Demanda</v>
          </cell>
          <cell r="L384" t="str">
            <v>ONCOLOGOS DEL OCCIDENTE S.A.S.</v>
          </cell>
          <cell r="M384" t="str">
            <v>NI 801000713</v>
          </cell>
          <cell r="O384" t="str">
            <v>Pago por evento</v>
          </cell>
          <cell r="P384" t="str">
            <v>Consultas ambulatorias</v>
          </cell>
        </row>
        <row r="385">
          <cell r="B385" t="str">
            <v>RM81820</v>
          </cell>
          <cell r="C385" t="str">
            <v>Radicada</v>
          </cell>
          <cell r="D385">
            <v>45350.606324884255</v>
          </cell>
          <cell r="E385">
            <v>45356.472941319444</v>
          </cell>
          <cell r="G385">
            <v>71500</v>
          </cell>
          <cell r="H385">
            <v>0</v>
          </cell>
          <cell r="I385" t="str">
            <v>RISARALDA</v>
          </cell>
          <cell r="J385" t="str">
            <v>PEREIRA</v>
          </cell>
          <cell r="K385" t="str">
            <v>Demanda</v>
          </cell>
          <cell r="L385" t="str">
            <v>ONCOLOGOS DEL OCCIDENTE S.A.S.</v>
          </cell>
          <cell r="M385" t="str">
            <v>NI 801000713</v>
          </cell>
          <cell r="O385" t="str">
            <v>Pago por evento</v>
          </cell>
          <cell r="P385" t="str">
            <v>Consultas ambulatorias</v>
          </cell>
        </row>
        <row r="386">
          <cell r="B386" t="str">
            <v>RM81016</v>
          </cell>
          <cell r="C386" t="str">
            <v>Radicada</v>
          </cell>
          <cell r="D386">
            <v>45350.626518518518</v>
          </cell>
          <cell r="E386">
            <v>45352.291666666664</v>
          </cell>
          <cell r="G386">
            <v>363372</v>
          </cell>
          <cell r="H386">
            <v>5</v>
          </cell>
          <cell r="I386" t="str">
            <v>RISARALDA</v>
          </cell>
          <cell r="J386" t="str">
            <v>PEREIRA</v>
          </cell>
          <cell r="K386" t="str">
            <v>Demanda</v>
          </cell>
          <cell r="L386" t="str">
            <v>ONCOLOGOS DEL OCCIDENTE S.A.S.</v>
          </cell>
          <cell r="M386" t="str">
            <v>NI 801000713</v>
          </cell>
          <cell r="O386" t="str">
            <v>Pago por evento</v>
          </cell>
          <cell r="P386" t="str">
            <v>Medicamentos de uso ambulatorio</v>
          </cell>
        </row>
        <row r="387">
          <cell r="B387" t="str">
            <v>RM81029</v>
          </cell>
          <cell r="C387" t="str">
            <v>Radicada</v>
          </cell>
          <cell r="D387">
            <v>45350.626550462963</v>
          </cell>
          <cell r="E387">
            <v>45352.291666666664</v>
          </cell>
          <cell r="G387">
            <v>829484</v>
          </cell>
          <cell r="H387">
            <v>5</v>
          </cell>
          <cell r="I387" t="str">
            <v>RISARALDA</v>
          </cell>
          <cell r="J387" t="str">
            <v>PEREIRA</v>
          </cell>
          <cell r="K387" t="str">
            <v>Demanda</v>
          </cell>
          <cell r="L387" t="str">
            <v>ONCOLOGOS DEL OCCIDENTE S.A.S.</v>
          </cell>
          <cell r="M387" t="str">
            <v>NI 801000713</v>
          </cell>
          <cell r="O387" t="str">
            <v>Pago por evento</v>
          </cell>
          <cell r="P387" t="str">
            <v>Medicamentos de uso ambulatorio</v>
          </cell>
        </row>
        <row r="388">
          <cell r="B388" t="str">
            <v>RM81868</v>
          </cell>
          <cell r="C388" t="str">
            <v>Radicada</v>
          </cell>
          <cell r="D388">
            <v>45350.626602584874</v>
          </cell>
          <cell r="E388">
            <v>45356.472941319444</v>
          </cell>
          <cell r="G388">
            <v>484217</v>
          </cell>
          <cell r="H388">
            <v>0</v>
          </cell>
          <cell r="I388" t="str">
            <v>RISARALDA</v>
          </cell>
          <cell r="J388" t="str">
            <v>PEREIRA</v>
          </cell>
          <cell r="K388" t="str">
            <v>Demanda</v>
          </cell>
          <cell r="L388" t="str">
            <v>ONCOLOGOS DEL OCCIDENTE S.A.S.</v>
          </cell>
          <cell r="M388" t="str">
            <v>NI 801000713</v>
          </cell>
          <cell r="O388" t="str">
            <v>Pago por evento</v>
          </cell>
          <cell r="P388" t="str">
            <v>Consultas ambulatorias</v>
          </cell>
        </row>
        <row r="389">
          <cell r="B389" t="str">
            <v>RM81886</v>
          </cell>
          <cell r="C389" t="str">
            <v>Radicada</v>
          </cell>
          <cell r="D389">
            <v>45350.626633333333</v>
          </cell>
          <cell r="E389">
            <v>45356.472941319444</v>
          </cell>
          <cell r="G389">
            <v>321000</v>
          </cell>
          <cell r="H389">
            <v>0</v>
          </cell>
          <cell r="I389" t="str">
            <v>RISARALDA</v>
          </cell>
          <cell r="J389" t="str">
            <v>PEREIRA</v>
          </cell>
          <cell r="K389" t="str">
            <v>Demanda</v>
          </cell>
          <cell r="L389" t="str">
            <v>ONCOLOGOS DEL OCCIDENTE S.A.S.</v>
          </cell>
          <cell r="M389" t="str">
            <v>NI 801000713</v>
          </cell>
          <cell r="O389" t="str">
            <v>Pago por evento</v>
          </cell>
          <cell r="P389" t="str">
            <v>Servicios ambulatorios</v>
          </cell>
        </row>
        <row r="390">
          <cell r="B390" t="str">
            <v>RM81827</v>
          </cell>
          <cell r="C390" t="str">
            <v>Radicada</v>
          </cell>
          <cell r="D390">
            <v>45351.312893711416</v>
          </cell>
          <cell r="E390">
            <v>45356.472941319444</v>
          </cell>
          <cell r="G390">
            <v>71500</v>
          </cell>
          <cell r="H390">
            <v>0</v>
          </cell>
          <cell r="I390" t="str">
            <v>RISARALDA</v>
          </cell>
          <cell r="J390" t="str">
            <v>PEREIRA</v>
          </cell>
          <cell r="K390" t="str">
            <v>Demanda</v>
          </cell>
          <cell r="L390" t="str">
            <v>ONCOLOGOS DEL OCCIDENTE S.A.S.</v>
          </cell>
          <cell r="M390" t="str">
            <v>NI 801000713</v>
          </cell>
          <cell r="O390" t="str">
            <v>Pago por evento</v>
          </cell>
          <cell r="P390" t="str">
            <v>Consultas ambulatorias</v>
          </cell>
        </row>
        <row r="391">
          <cell r="B391" t="str">
            <v>RC22170</v>
          </cell>
          <cell r="C391" t="str">
            <v>Radicada</v>
          </cell>
          <cell r="D391">
            <v>45351.376329359562</v>
          </cell>
          <cell r="E391">
            <v>45352.291666666664</v>
          </cell>
          <cell r="G391">
            <v>71500</v>
          </cell>
          <cell r="H391">
            <v>5</v>
          </cell>
          <cell r="I391" t="str">
            <v>RISARALDA</v>
          </cell>
          <cell r="J391" t="str">
            <v>PEREIRA</v>
          </cell>
          <cell r="K391" t="str">
            <v>Demanda</v>
          </cell>
          <cell r="L391" t="str">
            <v>ONCOLOGOS DEL OCCIDENTE S.A.S.</v>
          </cell>
          <cell r="M391" t="str">
            <v>NI 801000713</v>
          </cell>
          <cell r="O391" t="str">
            <v>Pago por evento</v>
          </cell>
          <cell r="P391" t="str">
            <v>Consultas ambulatorias</v>
          </cell>
        </row>
        <row r="392">
          <cell r="B392" t="str">
            <v>RC22345</v>
          </cell>
          <cell r="C392" t="str">
            <v>Radicada</v>
          </cell>
          <cell r="D392">
            <v>45351.376358757712</v>
          </cell>
          <cell r="E392">
            <v>45352.291666666664</v>
          </cell>
          <cell r="G392">
            <v>56533</v>
          </cell>
          <cell r="H392">
            <v>5</v>
          </cell>
          <cell r="I392" t="str">
            <v>RISARALDA</v>
          </cell>
          <cell r="J392" t="str">
            <v>PEREIRA</v>
          </cell>
          <cell r="K392" t="str">
            <v>Demanda</v>
          </cell>
          <cell r="L392" t="str">
            <v>ONCOLOGOS DEL OCCIDENTE S.A.S.</v>
          </cell>
          <cell r="M392" t="str">
            <v>NI 801000713</v>
          </cell>
          <cell r="O392" t="str">
            <v>Pago por evento</v>
          </cell>
          <cell r="P392" t="str">
            <v>Consultas ambulatorias</v>
          </cell>
        </row>
        <row r="393">
          <cell r="B393" t="str">
            <v>RC22350</v>
          </cell>
          <cell r="C393" t="str">
            <v>Radicada</v>
          </cell>
          <cell r="D393">
            <v>45351.376402430556</v>
          </cell>
          <cell r="E393">
            <v>45352.291666666664</v>
          </cell>
          <cell r="G393">
            <v>56533</v>
          </cell>
          <cell r="H393">
            <v>5</v>
          </cell>
          <cell r="I393" t="str">
            <v>RISARALDA</v>
          </cell>
          <cell r="J393" t="str">
            <v>PEREIRA</v>
          </cell>
          <cell r="K393" t="str">
            <v>Demanda</v>
          </cell>
          <cell r="L393" t="str">
            <v>ONCOLOGOS DEL OCCIDENTE S.A.S.</v>
          </cell>
          <cell r="M393" t="str">
            <v>NI 801000713</v>
          </cell>
          <cell r="O393" t="str">
            <v>Pago por evento</v>
          </cell>
          <cell r="P393" t="str">
            <v>Consultas ambulatorias</v>
          </cell>
        </row>
        <row r="394">
          <cell r="B394" t="str">
            <v>RC22421</v>
          </cell>
          <cell r="C394" t="str">
            <v>Radicada</v>
          </cell>
          <cell r="D394">
            <v>45351.376433140431</v>
          </cell>
          <cell r="E394">
            <v>45352.291666666664</v>
          </cell>
          <cell r="G394">
            <v>56533</v>
          </cell>
          <cell r="H394">
            <v>5</v>
          </cell>
          <cell r="I394" t="str">
            <v>RISARALDA</v>
          </cell>
          <cell r="J394" t="str">
            <v>PEREIRA</v>
          </cell>
          <cell r="K394" t="str">
            <v>Demanda</v>
          </cell>
          <cell r="L394" t="str">
            <v>ONCOLOGOS DEL OCCIDENTE S.A.S.</v>
          </cell>
          <cell r="M394" t="str">
            <v>NI 801000713</v>
          </cell>
          <cell r="O394" t="str">
            <v>Pago por evento</v>
          </cell>
          <cell r="P394" t="str">
            <v>Consultas ambulatorias</v>
          </cell>
        </row>
        <row r="395">
          <cell r="B395" t="str">
            <v>RC22423</v>
          </cell>
          <cell r="C395" t="str">
            <v>Radicada</v>
          </cell>
          <cell r="D395">
            <v>45351.376470717594</v>
          </cell>
          <cell r="E395">
            <v>45352.291666666664</v>
          </cell>
          <cell r="G395">
            <v>67000</v>
          </cell>
          <cell r="H395">
            <v>5</v>
          </cell>
          <cell r="I395" t="str">
            <v>RISARALDA</v>
          </cell>
          <cell r="J395" t="str">
            <v>PEREIRA</v>
          </cell>
          <cell r="K395" t="str">
            <v>Demanda</v>
          </cell>
          <cell r="L395" t="str">
            <v>ONCOLOGOS DEL OCCIDENTE S.A.S.</v>
          </cell>
          <cell r="M395" t="str">
            <v>NI 801000713</v>
          </cell>
          <cell r="O395" t="str">
            <v>Pago por evento</v>
          </cell>
          <cell r="P395" t="str">
            <v>Consultas ambulatorias</v>
          </cell>
        </row>
        <row r="396">
          <cell r="B396" t="str">
            <v>RC22216</v>
          </cell>
          <cell r="C396" t="str">
            <v>Radicada</v>
          </cell>
          <cell r="D396">
            <v>45351.503809992282</v>
          </cell>
          <cell r="E396">
            <v>45352.291666666664</v>
          </cell>
          <cell r="G396">
            <v>56946</v>
          </cell>
          <cell r="H396">
            <v>5</v>
          </cell>
          <cell r="I396" t="str">
            <v>RISARALDA</v>
          </cell>
          <cell r="J396" t="str">
            <v>PEREIRA</v>
          </cell>
          <cell r="K396" t="str">
            <v>Demanda</v>
          </cell>
          <cell r="L396" t="str">
            <v>ONCOLOGOS DEL OCCIDENTE S.A.S.</v>
          </cell>
          <cell r="M396" t="str">
            <v>NI 801000713</v>
          </cell>
          <cell r="O396" t="str">
            <v>Pago por evento</v>
          </cell>
          <cell r="P396" t="str">
            <v>Consultas ambulatorias</v>
          </cell>
        </row>
        <row r="397">
          <cell r="B397" t="str">
            <v>RC22220</v>
          </cell>
          <cell r="C397" t="str">
            <v>Radicada</v>
          </cell>
          <cell r="D397">
            <v>45351.503846103398</v>
          </cell>
          <cell r="E397">
            <v>45352.291666666664</v>
          </cell>
          <cell r="G397">
            <v>71500</v>
          </cell>
          <cell r="H397">
            <v>5</v>
          </cell>
          <cell r="I397" t="str">
            <v>RISARALDA</v>
          </cell>
          <cell r="J397" t="str">
            <v>PEREIRA</v>
          </cell>
          <cell r="K397" t="str">
            <v>Demanda</v>
          </cell>
          <cell r="L397" t="str">
            <v>ONCOLOGOS DEL OCCIDENTE S.A.S.</v>
          </cell>
          <cell r="M397" t="str">
            <v>NI 801000713</v>
          </cell>
          <cell r="O397" t="str">
            <v>Pago por evento</v>
          </cell>
          <cell r="P397" t="str">
            <v>Consultas ambulatorias</v>
          </cell>
        </row>
        <row r="398">
          <cell r="B398" t="str">
            <v>RC22237</v>
          </cell>
          <cell r="C398" t="str">
            <v>Radicada</v>
          </cell>
          <cell r="D398">
            <v>45351.503875077156</v>
          </cell>
          <cell r="E398">
            <v>45352.291666666664</v>
          </cell>
          <cell r="F398">
            <v>45355.685287766202</v>
          </cell>
          <cell r="G398">
            <v>94240</v>
          </cell>
          <cell r="H398">
            <v>5</v>
          </cell>
          <cell r="I398" t="str">
            <v>RISARALDA</v>
          </cell>
          <cell r="J398" t="str">
            <v>PEREIRA</v>
          </cell>
          <cell r="K398" t="str">
            <v>Demanda</v>
          </cell>
          <cell r="L398" t="str">
            <v>ONCOLOGOS DEL OCCIDENTE S.A.S.</v>
          </cell>
          <cell r="M398" t="str">
            <v>NI 801000713</v>
          </cell>
          <cell r="N398" t="str">
            <v>MRS</v>
          </cell>
          <cell r="O398" t="str">
            <v>Pago por evento</v>
          </cell>
          <cell r="P398" t="str">
            <v>Consultas ambulatorias</v>
          </cell>
        </row>
        <row r="399">
          <cell r="B399" t="str">
            <v>RC22286</v>
          </cell>
          <cell r="C399" t="str">
            <v>Radicada</v>
          </cell>
          <cell r="D399">
            <v>45351.503905478399</v>
          </cell>
          <cell r="E399">
            <v>45352.291666666664</v>
          </cell>
          <cell r="G399">
            <v>69354</v>
          </cell>
          <cell r="H399">
            <v>5</v>
          </cell>
          <cell r="I399" t="str">
            <v>RISARALDA</v>
          </cell>
          <cell r="J399" t="str">
            <v>PEREIRA</v>
          </cell>
          <cell r="K399" t="str">
            <v>Demanda</v>
          </cell>
          <cell r="L399" t="str">
            <v>ONCOLOGOS DEL OCCIDENTE S.A.S.</v>
          </cell>
          <cell r="M399" t="str">
            <v>NI 801000713</v>
          </cell>
          <cell r="O399" t="str">
            <v>Pago por evento</v>
          </cell>
          <cell r="P399" t="str">
            <v>Consultas ambulatorias</v>
          </cell>
        </row>
        <row r="400">
          <cell r="B400" t="str">
            <v>RC22348</v>
          </cell>
          <cell r="C400" t="str">
            <v>Radicada</v>
          </cell>
          <cell r="D400">
            <v>45351.503934645065</v>
          </cell>
          <cell r="E400">
            <v>45352.291666666664</v>
          </cell>
          <cell r="G400">
            <v>56533</v>
          </cell>
          <cell r="H400">
            <v>5</v>
          </cell>
          <cell r="I400" t="str">
            <v>RISARALDA</v>
          </cell>
          <cell r="J400" t="str">
            <v>PEREIRA</v>
          </cell>
          <cell r="K400" t="str">
            <v>Demanda</v>
          </cell>
          <cell r="L400" t="str">
            <v>ONCOLOGOS DEL OCCIDENTE S.A.S.</v>
          </cell>
          <cell r="M400" t="str">
            <v>NI 801000713</v>
          </cell>
          <cell r="O400" t="str">
            <v>Pago por evento</v>
          </cell>
          <cell r="P400" t="str">
            <v>Consultas ambulatorias</v>
          </cell>
        </row>
        <row r="401">
          <cell r="B401" t="str">
            <v>RC22378</v>
          </cell>
          <cell r="C401" t="str">
            <v>Radicada</v>
          </cell>
          <cell r="D401">
            <v>45351.503961805553</v>
          </cell>
          <cell r="E401">
            <v>45352.291666666664</v>
          </cell>
          <cell r="G401">
            <v>56533</v>
          </cell>
          <cell r="H401">
            <v>5</v>
          </cell>
          <cell r="I401" t="str">
            <v>RISARALDA</v>
          </cell>
          <cell r="J401" t="str">
            <v>PEREIRA</v>
          </cell>
          <cell r="K401" t="str">
            <v>Demanda</v>
          </cell>
          <cell r="L401" t="str">
            <v>ONCOLOGOS DEL OCCIDENTE S.A.S.</v>
          </cell>
          <cell r="M401" t="str">
            <v>NI 801000713</v>
          </cell>
          <cell r="O401" t="str">
            <v>Pago por evento</v>
          </cell>
          <cell r="P401" t="str">
            <v>Consultas ambulatorias</v>
          </cell>
        </row>
        <row r="402">
          <cell r="B402" t="str">
            <v>RC22418</v>
          </cell>
          <cell r="C402" t="str">
            <v>Radicada</v>
          </cell>
          <cell r="D402">
            <v>45351.503991242287</v>
          </cell>
          <cell r="E402">
            <v>45352.291666666664</v>
          </cell>
          <cell r="F402">
            <v>45355.68387847222</v>
          </cell>
          <cell r="G402">
            <v>113479</v>
          </cell>
          <cell r="H402">
            <v>5</v>
          </cell>
          <cell r="I402" t="str">
            <v>RISARALDA</v>
          </cell>
          <cell r="J402" t="str">
            <v>PEREIRA</v>
          </cell>
          <cell r="K402" t="str">
            <v>Demanda</v>
          </cell>
          <cell r="L402" t="str">
            <v>ONCOLOGOS DEL OCCIDENTE S.A.S.</v>
          </cell>
          <cell r="M402" t="str">
            <v>NI 801000713</v>
          </cell>
          <cell r="N402" t="str">
            <v>MRS</v>
          </cell>
          <cell r="O402" t="str">
            <v>Pago por evento</v>
          </cell>
          <cell r="P402" t="str">
            <v>Consultas ambulatorias</v>
          </cell>
        </row>
        <row r="403">
          <cell r="B403" t="str">
            <v>RC22433</v>
          </cell>
          <cell r="C403" t="str">
            <v>Radicada</v>
          </cell>
          <cell r="D403">
            <v>45351.504020447523</v>
          </cell>
          <cell r="E403">
            <v>45352.291666666664</v>
          </cell>
          <cell r="G403">
            <v>56533</v>
          </cell>
          <cell r="H403">
            <v>5</v>
          </cell>
          <cell r="I403" t="str">
            <v>RISARALDA</v>
          </cell>
          <cell r="J403" t="str">
            <v>PEREIRA</v>
          </cell>
          <cell r="K403" t="str">
            <v>Demanda</v>
          </cell>
          <cell r="L403" t="str">
            <v>ONCOLOGOS DEL OCCIDENTE S.A.S.</v>
          </cell>
          <cell r="M403" t="str">
            <v>NI 801000713</v>
          </cell>
          <cell r="O403" t="str">
            <v>Pago por evento</v>
          </cell>
          <cell r="P403" t="str">
            <v>Consultas ambulatorias</v>
          </cell>
        </row>
        <row r="404">
          <cell r="B404" t="str">
            <v>RC22520</v>
          </cell>
          <cell r="C404" t="str">
            <v>Radicada</v>
          </cell>
          <cell r="D404">
            <v>45351.504049266972</v>
          </cell>
          <cell r="E404">
            <v>45352.291666666664</v>
          </cell>
          <cell r="G404">
            <v>56533</v>
          </cell>
          <cell r="H404">
            <v>5</v>
          </cell>
          <cell r="I404" t="str">
            <v>RISARALDA</v>
          </cell>
          <cell r="J404" t="str">
            <v>PEREIRA</v>
          </cell>
          <cell r="K404" t="str">
            <v>Demanda</v>
          </cell>
          <cell r="L404" t="str">
            <v>ONCOLOGOS DEL OCCIDENTE S.A.S.</v>
          </cell>
          <cell r="M404" t="str">
            <v>NI 801000713</v>
          </cell>
          <cell r="O404" t="str">
            <v>Pago por evento</v>
          </cell>
          <cell r="P404" t="str">
            <v>Consultas ambulatorias</v>
          </cell>
        </row>
        <row r="405">
          <cell r="B405" t="str">
            <v>RC22547</v>
          </cell>
          <cell r="C405" t="str">
            <v>Radicada</v>
          </cell>
          <cell r="D405">
            <v>45351.504077469137</v>
          </cell>
          <cell r="E405">
            <v>45352.291666666664</v>
          </cell>
          <cell r="G405">
            <v>56533</v>
          </cell>
          <cell r="H405">
            <v>5</v>
          </cell>
          <cell r="I405" t="str">
            <v>RISARALDA</v>
          </cell>
          <cell r="J405" t="str">
            <v>PEREIRA</v>
          </cell>
          <cell r="K405" t="str">
            <v>Demanda</v>
          </cell>
          <cell r="L405" t="str">
            <v>ONCOLOGOS DEL OCCIDENTE S.A.S.</v>
          </cell>
          <cell r="M405" t="str">
            <v>NI 801000713</v>
          </cell>
          <cell r="O405" t="str">
            <v>Pago por evento</v>
          </cell>
          <cell r="P405" t="str">
            <v>Consultas ambulatorias</v>
          </cell>
        </row>
        <row r="406">
          <cell r="B406" t="str">
            <v>RC22654</v>
          </cell>
          <cell r="C406" t="str">
            <v>Radicada</v>
          </cell>
          <cell r="D406">
            <v>45351.504114544747</v>
          </cell>
          <cell r="E406">
            <v>45352.291666666664</v>
          </cell>
          <cell r="G406">
            <v>79049</v>
          </cell>
          <cell r="H406">
            <v>5</v>
          </cell>
          <cell r="I406" t="str">
            <v>RISARALDA</v>
          </cell>
          <cell r="J406" t="str">
            <v>PEREIRA</v>
          </cell>
          <cell r="K406" t="str">
            <v>Demanda</v>
          </cell>
          <cell r="L406" t="str">
            <v>ONCOLOGOS DEL OCCIDENTE S.A.S.</v>
          </cell>
          <cell r="M406" t="str">
            <v>NI 801000713</v>
          </cell>
          <cell r="O406" t="str">
            <v>Pago por evento</v>
          </cell>
          <cell r="P406" t="str">
            <v>Consultas ambulatorias</v>
          </cell>
        </row>
        <row r="407">
          <cell r="B407" t="str">
            <v>RM74198</v>
          </cell>
          <cell r="C407" t="str">
            <v>Radicada</v>
          </cell>
          <cell r="D407">
            <v>45355.623722916665</v>
          </cell>
          <cell r="E407">
            <v>45355.625808645833</v>
          </cell>
          <cell r="G407">
            <v>254826</v>
          </cell>
          <cell r="H407">
            <v>1</v>
          </cell>
          <cell r="I407" t="str">
            <v>RISARALDA</v>
          </cell>
          <cell r="J407" t="str">
            <v>PEREIRA</v>
          </cell>
          <cell r="K407" t="str">
            <v>Demanda</v>
          </cell>
          <cell r="L407" t="str">
            <v>ONCOLOGOS DEL OCCIDENTE S.A.S.</v>
          </cell>
          <cell r="M407" t="str">
            <v>NI 801000713</v>
          </cell>
          <cell r="N407" t="str">
            <v>MRS</v>
          </cell>
          <cell r="O407" t="str">
            <v>Pago por evento</v>
          </cell>
          <cell r="P407" t="str">
            <v>Consultas ambulatorias</v>
          </cell>
        </row>
        <row r="408">
          <cell r="B408" t="str">
            <v>RM66627</v>
          </cell>
          <cell r="C408" t="str">
            <v>Radicada</v>
          </cell>
          <cell r="D408">
            <v>45355.626216820987</v>
          </cell>
          <cell r="E408">
            <v>45355.626902083328</v>
          </cell>
          <cell r="G408">
            <v>56533</v>
          </cell>
          <cell r="H408">
            <v>1</v>
          </cell>
          <cell r="I408" t="str">
            <v>RISARALDA</v>
          </cell>
          <cell r="J408" t="str">
            <v>PEREIRA</v>
          </cell>
          <cell r="K408" t="str">
            <v>Demanda</v>
          </cell>
          <cell r="L408" t="str">
            <v>ONCOLOGOS DEL OCCIDENTE S.A.S.</v>
          </cell>
          <cell r="M408" t="str">
            <v>NI 801000713</v>
          </cell>
          <cell r="O408" t="str">
            <v>Pago por evento</v>
          </cell>
          <cell r="P408" t="str">
            <v>Consultas ambulatorias</v>
          </cell>
        </row>
        <row r="409">
          <cell r="B409" t="str">
            <v>RC17422</v>
          </cell>
          <cell r="C409" t="str">
            <v>Radicada</v>
          </cell>
          <cell r="D409">
            <v>45355.627098148143</v>
          </cell>
          <cell r="E409">
            <v>45355.627596562495</v>
          </cell>
          <cell r="G409">
            <v>56533</v>
          </cell>
          <cell r="H409">
            <v>1</v>
          </cell>
          <cell r="I409" t="str">
            <v>RISARALDA</v>
          </cell>
          <cell r="J409" t="str">
            <v>PEREIRA</v>
          </cell>
          <cell r="K409" t="str">
            <v>Demanda</v>
          </cell>
          <cell r="L409" t="str">
            <v>ONCOLOGOS DEL OCCIDENTE S.A.S.</v>
          </cell>
          <cell r="M409" t="str">
            <v>NI 801000713</v>
          </cell>
          <cell r="O409" t="str">
            <v>Pago por evento</v>
          </cell>
          <cell r="P409" t="str">
            <v>Consultas ambulatorias</v>
          </cell>
        </row>
        <row r="410">
          <cell r="B410" t="str">
            <v>RM78203</v>
          </cell>
          <cell r="C410" t="str">
            <v>Radicada</v>
          </cell>
          <cell r="D410">
            <v>45355.628251504626</v>
          </cell>
          <cell r="E410">
            <v>45355.629078935184</v>
          </cell>
          <cell r="G410">
            <v>213700</v>
          </cell>
          <cell r="H410">
            <v>1</v>
          </cell>
          <cell r="I410" t="str">
            <v>RISARALDA</v>
          </cell>
          <cell r="J410" t="str">
            <v>PEREIRA</v>
          </cell>
          <cell r="K410" t="str">
            <v>Demanda</v>
          </cell>
          <cell r="L410" t="str">
            <v>ONCOLOGOS DEL OCCIDENTE S.A.S.</v>
          </cell>
          <cell r="M410" t="str">
            <v>NI 801000713</v>
          </cell>
          <cell r="O410" t="str">
            <v>Pago por evento</v>
          </cell>
          <cell r="P410" t="str">
            <v>Consultas ambulatorias</v>
          </cell>
        </row>
        <row r="411">
          <cell r="B411" t="str">
            <v>RM77844</v>
          </cell>
          <cell r="C411" t="str">
            <v>Radicada</v>
          </cell>
          <cell r="D411">
            <v>45355.629276273146</v>
          </cell>
          <cell r="E411">
            <v>45355.630007442131</v>
          </cell>
          <cell r="G411">
            <v>157665</v>
          </cell>
          <cell r="H411">
            <v>1</v>
          </cell>
          <cell r="I411" t="str">
            <v>RISARALDA</v>
          </cell>
          <cell r="J411" t="str">
            <v>PEREIRA</v>
          </cell>
          <cell r="K411" t="str">
            <v>Demanda</v>
          </cell>
          <cell r="L411" t="str">
            <v>ONCOLOGOS DEL OCCIDENTE S.A.S.</v>
          </cell>
          <cell r="M411" t="str">
            <v>NI 801000713</v>
          </cell>
          <cell r="O411" t="str">
            <v>Pago por evento</v>
          </cell>
          <cell r="P411" t="str">
            <v>Consultas ambulatorias</v>
          </cell>
        </row>
        <row r="412">
          <cell r="B412" t="str">
            <v>RM77173</v>
          </cell>
          <cell r="C412" t="str">
            <v>Radicada</v>
          </cell>
          <cell r="D412">
            <v>45355.630220061728</v>
          </cell>
          <cell r="E412">
            <v>45355.630961805553</v>
          </cell>
          <cell r="G412">
            <v>16784250</v>
          </cell>
          <cell r="H412">
            <v>1</v>
          </cell>
          <cell r="I412" t="str">
            <v>RISARALDA</v>
          </cell>
          <cell r="J412" t="str">
            <v>PEREIRA</v>
          </cell>
          <cell r="K412" t="str">
            <v>Demanda</v>
          </cell>
          <cell r="L412" t="str">
            <v>ONCOLOGOS DEL OCCIDENTE S.A.S.</v>
          </cell>
          <cell r="M412" t="str">
            <v>NI 801000713</v>
          </cell>
          <cell r="O412" t="str">
            <v>Pago por evento</v>
          </cell>
          <cell r="P412" t="str">
            <v>Consultas ambulatorias</v>
          </cell>
        </row>
        <row r="413">
          <cell r="B413" t="str">
            <v>RM74670</v>
          </cell>
          <cell r="C413" t="str">
            <v>Radicada</v>
          </cell>
          <cell r="D413">
            <v>45355.631146489191</v>
          </cell>
          <cell r="E413">
            <v>45355.632864155094</v>
          </cell>
          <cell r="G413">
            <v>49990</v>
          </cell>
          <cell r="H413">
            <v>1</v>
          </cell>
          <cell r="I413" t="str">
            <v>RISARALDA</v>
          </cell>
          <cell r="J413" t="str">
            <v>PEREIRA</v>
          </cell>
          <cell r="K413" t="str">
            <v>Demanda</v>
          </cell>
          <cell r="L413" t="str">
            <v>ONCOLOGOS DEL OCCIDENTE S.A.S.</v>
          </cell>
          <cell r="M413" t="str">
            <v>NI 801000713</v>
          </cell>
          <cell r="O413" t="str">
            <v>Pago por evento</v>
          </cell>
          <cell r="P413" t="str">
            <v>Consultas ambulatorias</v>
          </cell>
        </row>
        <row r="414">
          <cell r="B414" t="str">
            <v>RM74394</v>
          </cell>
          <cell r="C414" t="str">
            <v>Radicada</v>
          </cell>
          <cell r="D414">
            <v>45355.633102083331</v>
          </cell>
          <cell r="E414">
            <v>45355.636110266205</v>
          </cell>
          <cell r="G414">
            <v>484217</v>
          </cell>
          <cell r="H414">
            <v>1</v>
          </cell>
          <cell r="I414" t="str">
            <v>RISARALDA</v>
          </cell>
          <cell r="J414" t="str">
            <v>PEREIRA</v>
          </cell>
          <cell r="K414" t="str">
            <v>Demanda</v>
          </cell>
          <cell r="L414" t="str">
            <v>ONCOLOGOS DEL OCCIDENTE S.A.S.</v>
          </cell>
          <cell r="M414" t="str">
            <v>NI 801000713</v>
          </cell>
          <cell r="O414" t="str">
            <v>Pago por evento</v>
          </cell>
          <cell r="P414" t="str">
            <v>Consultas ambulatorias</v>
          </cell>
        </row>
        <row r="415">
          <cell r="B415" t="str">
            <v>RM73274</v>
          </cell>
          <cell r="C415" t="str">
            <v>Radicada</v>
          </cell>
          <cell r="D415">
            <v>45355.638080787037</v>
          </cell>
          <cell r="E415">
            <v>45355.639199849538</v>
          </cell>
          <cell r="G415">
            <v>80623</v>
          </cell>
          <cell r="H415">
            <v>1</v>
          </cell>
          <cell r="I415" t="str">
            <v>RISARALDA</v>
          </cell>
          <cell r="J415" t="str">
            <v>PEREIRA</v>
          </cell>
          <cell r="K415" t="str">
            <v>Demanda</v>
          </cell>
          <cell r="L415" t="str">
            <v>ONCOLOGOS DEL OCCIDENTE S.A.S.</v>
          </cell>
          <cell r="M415" t="str">
            <v>NI 801000713</v>
          </cell>
          <cell r="O415" t="str">
            <v>Pago por evento</v>
          </cell>
          <cell r="P415" t="str">
            <v>Consultas ambulatorias</v>
          </cell>
        </row>
        <row r="416">
          <cell r="B416" t="str">
            <v>RM72711</v>
          </cell>
          <cell r="C416" t="str">
            <v>Radicada</v>
          </cell>
          <cell r="D416">
            <v>45355.639392245372</v>
          </cell>
          <cell r="E416">
            <v>45355.640342164348</v>
          </cell>
          <cell r="G416">
            <v>289200</v>
          </cell>
          <cell r="H416">
            <v>1</v>
          </cell>
          <cell r="I416" t="str">
            <v>RISARALDA</v>
          </cell>
          <cell r="J416" t="str">
            <v>PEREIRA</v>
          </cell>
          <cell r="K416" t="str">
            <v>Demanda</v>
          </cell>
          <cell r="L416" t="str">
            <v>ONCOLOGOS DEL OCCIDENTE S.A.S.</v>
          </cell>
          <cell r="M416" t="str">
            <v>NI 801000713</v>
          </cell>
          <cell r="O416" t="str">
            <v>Pago por evento</v>
          </cell>
          <cell r="P416" t="str">
            <v>Consultas ambulatorias</v>
          </cell>
        </row>
        <row r="417">
          <cell r="B417" t="str">
            <v>RM70370</v>
          </cell>
          <cell r="C417" t="str">
            <v>Radicada</v>
          </cell>
          <cell r="D417">
            <v>45355.640629282403</v>
          </cell>
          <cell r="E417">
            <v>45355.64149386574</v>
          </cell>
          <cell r="G417">
            <v>38700</v>
          </cell>
          <cell r="H417">
            <v>1</v>
          </cell>
          <cell r="I417" t="str">
            <v>RISARALDA</v>
          </cell>
          <cell r="J417" t="str">
            <v>PEREIRA</v>
          </cell>
          <cell r="K417" t="str">
            <v>Demanda</v>
          </cell>
          <cell r="L417" t="str">
            <v>ONCOLOGOS DEL OCCIDENTE S.A.S.</v>
          </cell>
          <cell r="M417" t="str">
            <v>NI 801000713</v>
          </cell>
          <cell r="O417" t="str">
            <v>Pago por evento</v>
          </cell>
          <cell r="P417" t="str">
            <v>Consultas ambulatorias</v>
          </cell>
        </row>
        <row r="418">
          <cell r="B418" t="str">
            <v>RM70286</v>
          </cell>
          <cell r="C418" t="str">
            <v>Radicada</v>
          </cell>
          <cell r="D418">
            <v>45355.641743904322</v>
          </cell>
          <cell r="E418">
            <v>45355.643855671296</v>
          </cell>
          <cell r="G418">
            <v>87990</v>
          </cell>
          <cell r="H418">
            <v>1</v>
          </cell>
          <cell r="I418" t="str">
            <v>RISARALDA</v>
          </cell>
          <cell r="J418" t="str">
            <v>PEREIRA</v>
          </cell>
          <cell r="K418" t="str">
            <v>Demanda</v>
          </cell>
          <cell r="L418" t="str">
            <v>ONCOLOGOS DEL OCCIDENTE S.A.S.</v>
          </cell>
          <cell r="M418" t="str">
            <v>NI 801000713</v>
          </cell>
          <cell r="O418" t="str">
            <v>Pago por evento</v>
          </cell>
          <cell r="P418" t="str">
            <v>Consultas ambulatorias</v>
          </cell>
        </row>
        <row r="419">
          <cell r="B419" t="str">
            <v>RM68258</v>
          </cell>
          <cell r="C419" t="str">
            <v>Radicada</v>
          </cell>
          <cell r="D419">
            <v>45355.644211072526</v>
          </cell>
          <cell r="E419">
            <v>45355.645055821755</v>
          </cell>
          <cell r="G419">
            <v>901037</v>
          </cell>
          <cell r="H419">
            <v>1</v>
          </cell>
          <cell r="I419" t="str">
            <v>RISARALDA</v>
          </cell>
          <cell r="J419" t="str">
            <v>PEREIRA</v>
          </cell>
          <cell r="K419" t="str">
            <v>Demanda</v>
          </cell>
          <cell r="L419" t="str">
            <v>ONCOLOGOS DEL OCCIDENTE S.A.S.</v>
          </cell>
          <cell r="M419" t="str">
            <v>NI 801000713</v>
          </cell>
          <cell r="O419" t="str">
            <v>Pago por evento</v>
          </cell>
          <cell r="P419" t="str">
            <v>Consultas ambulatorias</v>
          </cell>
        </row>
        <row r="420">
          <cell r="B420" t="str">
            <v>RM69176</v>
          </cell>
          <cell r="C420" t="str">
            <v>Radicada</v>
          </cell>
          <cell r="D420">
            <v>45355.645274305556</v>
          </cell>
          <cell r="E420">
            <v>45355.646309988428</v>
          </cell>
          <cell r="G420">
            <v>49990</v>
          </cell>
          <cell r="H420">
            <v>1</v>
          </cell>
          <cell r="I420" t="str">
            <v>RISARALDA</v>
          </cell>
          <cell r="J420" t="str">
            <v>PEREIRA</v>
          </cell>
          <cell r="K420" t="str">
            <v>Demanda</v>
          </cell>
          <cell r="L420" t="str">
            <v>ONCOLOGOS DEL OCCIDENTE S.A.S.</v>
          </cell>
          <cell r="M420" t="str">
            <v>NI 801000713</v>
          </cell>
          <cell r="O420" t="str">
            <v>Pago por evento</v>
          </cell>
          <cell r="P420" t="str">
            <v>Consultas ambulatorias</v>
          </cell>
        </row>
        <row r="421">
          <cell r="B421" t="str">
            <v>RM67358</v>
          </cell>
          <cell r="C421" t="str">
            <v>Radicada</v>
          </cell>
          <cell r="D421">
            <v>45355.646640046296</v>
          </cell>
          <cell r="E421">
            <v>45355.648278622684</v>
          </cell>
          <cell r="G421">
            <v>22700</v>
          </cell>
          <cell r="H421">
            <v>1</v>
          </cell>
          <cell r="I421" t="str">
            <v>RISARALDA</v>
          </cell>
          <cell r="J421" t="str">
            <v>PEREIRA</v>
          </cell>
          <cell r="K421" t="str">
            <v>Demanda</v>
          </cell>
          <cell r="L421" t="str">
            <v>ONCOLOGOS DEL OCCIDENTE S.A.S.</v>
          </cell>
          <cell r="M421" t="str">
            <v>NI 801000713</v>
          </cell>
          <cell r="O421" t="str">
            <v>Pago por evento</v>
          </cell>
          <cell r="P421" t="str">
            <v>Consultas ambulatorias</v>
          </cell>
        </row>
        <row r="422">
          <cell r="B422" t="str">
            <v>RM63786</v>
          </cell>
          <cell r="C422" t="str">
            <v>Radicada</v>
          </cell>
          <cell r="D422">
            <v>45355.648719251541</v>
          </cell>
          <cell r="E422">
            <v>45355.649417210647</v>
          </cell>
          <cell r="G422">
            <v>56533</v>
          </cell>
          <cell r="H422">
            <v>1</v>
          </cell>
          <cell r="I422" t="str">
            <v>RISARALDA</v>
          </cell>
          <cell r="J422" t="str">
            <v>PEREIRA</v>
          </cell>
          <cell r="K422" t="str">
            <v>Demanda</v>
          </cell>
          <cell r="L422" t="str">
            <v>ONCOLOGOS DEL OCCIDENTE S.A.S.</v>
          </cell>
          <cell r="M422" t="str">
            <v>NI 801000713</v>
          </cell>
          <cell r="O422" t="str">
            <v>Pago por evento</v>
          </cell>
          <cell r="P422" t="str">
            <v>Consultas ambulatorias</v>
          </cell>
        </row>
        <row r="423">
          <cell r="B423" t="str">
            <v>RM79015</v>
          </cell>
          <cell r="C423" t="str">
            <v>Radicada</v>
          </cell>
          <cell r="D423">
            <v>45356.575071219137</v>
          </cell>
          <cell r="E423">
            <v>45356.587798182867</v>
          </cell>
          <cell r="G423">
            <v>43958585</v>
          </cell>
          <cell r="H423">
            <v>0</v>
          </cell>
          <cell r="I423" t="str">
            <v>RISARALDA</v>
          </cell>
          <cell r="J423" t="str">
            <v>PEREIRA</v>
          </cell>
          <cell r="K423" t="str">
            <v>Demanda</v>
          </cell>
          <cell r="L423" t="str">
            <v>ONCOLOGOS DEL OCCIDENTE S.A.S.</v>
          </cell>
          <cell r="M423" t="str">
            <v>NI 801000713</v>
          </cell>
          <cell r="O423" t="str">
            <v>Pago por evento</v>
          </cell>
          <cell r="P423" t="str">
            <v>Consultas ambulatorias</v>
          </cell>
        </row>
        <row r="424">
          <cell r="B424" t="str">
            <v>RC22101</v>
          </cell>
          <cell r="C424" t="str">
            <v>Radicada</v>
          </cell>
          <cell r="D424">
            <v>45356.589078356483</v>
          </cell>
          <cell r="E424">
            <v>45356.589661574071</v>
          </cell>
          <cell r="G424">
            <v>71500</v>
          </cell>
          <cell r="H424">
            <v>0</v>
          </cell>
          <cell r="I424" t="str">
            <v>RISARALDA</v>
          </cell>
          <cell r="J424" t="str">
            <v>PEREIRA</v>
          </cell>
          <cell r="K424" t="str">
            <v>Demanda</v>
          </cell>
          <cell r="L424" t="str">
            <v>ONCOLOGOS DEL OCCIDENTE S.A.S.</v>
          </cell>
          <cell r="M424" t="str">
            <v>NI 801000713</v>
          </cell>
          <cell r="O424" t="str">
            <v>Pago por evento</v>
          </cell>
          <cell r="P424" t="str">
            <v>Consultas ambulatorias</v>
          </cell>
        </row>
        <row r="425">
          <cell r="B425" t="str">
            <v>RC22019</v>
          </cell>
          <cell r="C425" t="str">
            <v>Radicada</v>
          </cell>
          <cell r="D425">
            <v>45356.589885648144</v>
          </cell>
          <cell r="E425">
            <v>45356.590598113427</v>
          </cell>
          <cell r="G425">
            <v>56533</v>
          </cell>
          <cell r="H425">
            <v>0</v>
          </cell>
          <cell r="I425" t="str">
            <v>RISARALDA</v>
          </cell>
          <cell r="J425" t="str">
            <v>PEREIRA</v>
          </cell>
          <cell r="K425" t="str">
            <v>Demanda</v>
          </cell>
          <cell r="L425" t="str">
            <v>ONCOLOGOS DEL OCCIDENTE S.A.S.</v>
          </cell>
          <cell r="M425" t="str">
            <v>NI 801000713</v>
          </cell>
          <cell r="O425" t="str">
            <v>Pago por evento</v>
          </cell>
          <cell r="P425" t="str">
            <v>Consultas ambulatorias</v>
          </cell>
        </row>
        <row r="426">
          <cell r="B426" t="str">
            <v>RM79513</v>
          </cell>
          <cell r="C426" t="str">
            <v>Radicada</v>
          </cell>
          <cell r="D426">
            <v>45356.590838811731</v>
          </cell>
          <cell r="E426">
            <v>45356.591579861109</v>
          </cell>
          <cell r="G426">
            <v>273954</v>
          </cell>
          <cell r="H426">
            <v>0</v>
          </cell>
          <cell r="I426" t="str">
            <v>RISARALDA</v>
          </cell>
          <cell r="J426" t="str">
            <v>PEREIRA</v>
          </cell>
          <cell r="K426" t="str">
            <v>Demanda</v>
          </cell>
          <cell r="L426" t="str">
            <v>ONCOLOGOS DEL OCCIDENTE S.A.S.</v>
          </cell>
          <cell r="M426" t="str">
            <v>NI 801000713</v>
          </cell>
          <cell r="O426" t="str">
            <v>Pago por evento</v>
          </cell>
          <cell r="P426" t="str">
            <v>Consultas ambulatorias</v>
          </cell>
        </row>
        <row r="427">
          <cell r="B427" t="str">
            <v>RM80423</v>
          </cell>
          <cell r="C427" t="str">
            <v>Radicada</v>
          </cell>
          <cell r="D427">
            <v>45356.59184787808</v>
          </cell>
          <cell r="E427">
            <v>45356.600879085643</v>
          </cell>
          <cell r="G427">
            <v>270842</v>
          </cell>
          <cell r="H427">
            <v>0</v>
          </cell>
          <cell r="I427" t="str">
            <v>RISARALDA</v>
          </cell>
          <cell r="J427" t="str">
            <v>PEREIRA</v>
          </cell>
          <cell r="K427" t="str">
            <v>Demanda</v>
          </cell>
          <cell r="L427" t="str">
            <v>ONCOLOGOS DEL OCCIDENTE S.A.S.</v>
          </cell>
          <cell r="M427" t="str">
            <v>NI 801000713</v>
          </cell>
          <cell r="O427" t="str">
            <v>Pago por evento</v>
          </cell>
          <cell r="P427" t="str">
            <v>Consultas ambulatorias</v>
          </cell>
        </row>
        <row r="428">
          <cell r="B428" t="str">
            <v>RM79825</v>
          </cell>
          <cell r="C428" t="str">
            <v>Radicada</v>
          </cell>
          <cell r="D428">
            <v>45356.601058680557</v>
          </cell>
          <cell r="E428">
            <v>45356.601697453705</v>
          </cell>
          <cell r="G428">
            <v>49990</v>
          </cell>
          <cell r="H428">
            <v>0</v>
          </cell>
          <cell r="I428" t="str">
            <v>RISARALDA</v>
          </cell>
          <cell r="J428" t="str">
            <v>PEREIRA</v>
          </cell>
          <cell r="K428" t="str">
            <v>Demanda</v>
          </cell>
          <cell r="L428" t="str">
            <v>ONCOLOGOS DEL OCCIDENTE S.A.S.</v>
          </cell>
          <cell r="M428" t="str">
            <v>NI 801000713</v>
          </cell>
          <cell r="O428" t="str">
            <v>Pago por evento</v>
          </cell>
          <cell r="P428" t="str">
            <v>Consultas ambulatorias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84622-3285-4804-8D21-5BB8B3B4ADF7}">
  <dimension ref="A1:AP844"/>
  <sheetViews>
    <sheetView tabSelected="1" workbookViewId="0">
      <selection activeCell="D1" sqref="D1:D1048576"/>
    </sheetView>
  </sheetViews>
  <sheetFormatPr baseColWidth="10" defaultRowHeight="15" x14ac:dyDescent="0.25"/>
  <cols>
    <col min="1" max="1" width="27" style="4" customWidth="1"/>
    <col min="2" max="2" width="43.85546875" customWidth="1"/>
    <col min="3" max="3" width="11.85546875" customWidth="1"/>
    <col min="4" max="4" width="25.28515625" customWidth="1"/>
    <col min="5" max="5" width="13.7109375" customWidth="1"/>
  </cols>
  <sheetData>
    <row r="1" spans="1:42" s="4" customFormat="1" ht="1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</row>
    <row r="2" spans="1:42" x14ac:dyDescent="0.25">
      <c r="A2" s="5" t="s">
        <v>42</v>
      </c>
      <c r="B2" s="1" t="s">
        <v>43</v>
      </c>
      <c r="C2" s="1" t="s">
        <v>44</v>
      </c>
      <c r="D2" s="2">
        <v>45058</v>
      </c>
      <c r="E2" s="2">
        <v>45058</v>
      </c>
      <c r="F2" s="1" t="s">
        <v>45</v>
      </c>
      <c r="G2" s="1" t="s">
        <v>46</v>
      </c>
      <c r="H2" s="1" t="s">
        <v>47</v>
      </c>
      <c r="I2" s="1" t="s">
        <v>48</v>
      </c>
      <c r="J2" s="1" t="s">
        <v>47</v>
      </c>
      <c r="K2" s="1" t="s">
        <v>48</v>
      </c>
      <c r="L2" s="1" t="s">
        <v>49</v>
      </c>
      <c r="M2" s="1" t="s">
        <v>50</v>
      </c>
      <c r="N2" s="1" t="s">
        <v>51</v>
      </c>
      <c r="O2" s="1" t="s">
        <v>52</v>
      </c>
      <c r="P2" s="1" t="s">
        <v>53</v>
      </c>
      <c r="Q2" s="2">
        <v>45142</v>
      </c>
      <c r="R2" s="1" t="s">
        <v>54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64500</v>
      </c>
      <c r="AA2" s="1">
        <v>0</v>
      </c>
      <c r="AB2" s="1">
        <v>0</v>
      </c>
      <c r="AC2" s="1">
        <v>64500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64500</v>
      </c>
      <c r="AM2" s="1">
        <v>0</v>
      </c>
      <c r="AN2" s="1">
        <v>0</v>
      </c>
      <c r="AO2" s="1" t="s">
        <v>55</v>
      </c>
      <c r="AP2" s="1" t="s">
        <v>56</v>
      </c>
    </row>
    <row r="3" spans="1:42" x14ac:dyDescent="0.25">
      <c r="A3" s="5" t="s">
        <v>42</v>
      </c>
      <c r="B3" s="1" t="s">
        <v>43</v>
      </c>
      <c r="C3" s="1" t="s">
        <v>57</v>
      </c>
      <c r="D3" s="2">
        <v>45058</v>
      </c>
      <c r="E3" s="2">
        <v>45058</v>
      </c>
      <c r="F3" s="1" t="s">
        <v>45</v>
      </c>
      <c r="G3" s="1" t="s">
        <v>46</v>
      </c>
      <c r="H3" s="1" t="s">
        <v>47</v>
      </c>
      <c r="I3" s="1" t="s">
        <v>48</v>
      </c>
      <c r="J3" s="1" t="s">
        <v>47</v>
      </c>
      <c r="K3" s="1" t="s">
        <v>48</v>
      </c>
      <c r="L3" s="1" t="s">
        <v>49</v>
      </c>
      <c r="M3" s="1" t="s">
        <v>50</v>
      </c>
      <c r="N3" s="1" t="s">
        <v>51</v>
      </c>
      <c r="O3" s="1" t="s">
        <v>52</v>
      </c>
      <c r="P3" s="1" t="s">
        <v>53</v>
      </c>
      <c r="Q3" s="2">
        <v>45142</v>
      </c>
      <c r="R3" s="1" t="s">
        <v>54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64500</v>
      </c>
      <c r="AA3" s="1">
        <v>0</v>
      </c>
      <c r="AB3" s="1">
        <v>0</v>
      </c>
      <c r="AC3" s="1">
        <v>64500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64500</v>
      </c>
      <c r="AM3" s="1">
        <v>0</v>
      </c>
      <c r="AN3" s="1">
        <v>0</v>
      </c>
      <c r="AO3" s="1" t="s">
        <v>55</v>
      </c>
      <c r="AP3" s="1" t="s">
        <v>56</v>
      </c>
    </row>
    <row r="4" spans="1:42" x14ac:dyDescent="0.25">
      <c r="A4" s="5" t="s">
        <v>42</v>
      </c>
      <c r="B4" s="1" t="s">
        <v>43</v>
      </c>
      <c r="C4" s="1" t="s">
        <v>58</v>
      </c>
      <c r="D4" s="2">
        <v>45061</v>
      </c>
      <c r="E4" s="2">
        <v>45061</v>
      </c>
      <c r="F4" s="1" t="s">
        <v>45</v>
      </c>
      <c r="G4" s="1" t="s">
        <v>46</v>
      </c>
      <c r="H4" s="1" t="s">
        <v>47</v>
      </c>
      <c r="I4" s="1" t="s">
        <v>48</v>
      </c>
      <c r="J4" s="1" t="s">
        <v>47</v>
      </c>
      <c r="K4" s="1" t="s">
        <v>48</v>
      </c>
      <c r="L4" s="1" t="s">
        <v>49</v>
      </c>
      <c r="M4" s="1" t="s">
        <v>50</v>
      </c>
      <c r="N4" s="1" t="s">
        <v>51</v>
      </c>
      <c r="O4" s="1" t="s">
        <v>52</v>
      </c>
      <c r="P4" s="1" t="s">
        <v>53</v>
      </c>
      <c r="Q4" s="2">
        <v>45142</v>
      </c>
      <c r="R4" s="1" t="s">
        <v>54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64500</v>
      </c>
      <c r="AA4" s="1">
        <v>0</v>
      </c>
      <c r="AB4" s="1">
        <v>0</v>
      </c>
      <c r="AC4" s="1">
        <v>64500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64500</v>
      </c>
      <c r="AM4" s="1">
        <v>0</v>
      </c>
      <c r="AN4" s="1">
        <v>0</v>
      </c>
      <c r="AO4" s="1" t="s">
        <v>55</v>
      </c>
      <c r="AP4" s="1" t="s">
        <v>56</v>
      </c>
    </row>
    <row r="5" spans="1:42" x14ac:dyDescent="0.25">
      <c r="A5" s="5" t="s">
        <v>42</v>
      </c>
      <c r="B5" s="1" t="s">
        <v>43</v>
      </c>
      <c r="C5" s="1" t="s">
        <v>59</v>
      </c>
      <c r="D5" s="2">
        <v>45061</v>
      </c>
      <c r="E5" s="2">
        <v>45061</v>
      </c>
      <c r="F5" s="1" t="s">
        <v>45</v>
      </c>
      <c r="G5" s="1" t="s">
        <v>46</v>
      </c>
      <c r="H5" s="1" t="s">
        <v>47</v>
      </c>
      <c r="I5" s="1" t="s">
        <v>48</v>
      </c>
      <c r="J5" s="1" t="s">
        <v>47</v>
      </c>
      <c r="K5" s="1" t="s">
        <v>48</v>
      </c>
      <c r="L5" s="1" t="s">
        <v>49</v>
      </c>
      <c r="M5" s="1" t="s">
        <v>50</v>
      </c>
      <c r="N5" s="1" t="s">
        <v>51</v>
      </c>
      <c r="O5" s="1" t="s">
        <v>52</v>
      </c>
      <c r="P5" s="1" t="s">
        <v>53</v>
      </c>
      <c r="Q5" s="2">
        <v>45142</v>
      </c>
      <c r="R5" s="1" t="s">
        <v>54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60400</v>
      </c>
      <c r="AA5" s="1">
        <v>0</v>
      </c>
      <c r="AB5" s="1">
        <v>0</v>
      </c>
      <c r="AC5" s="1">
        <v>60400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60400</v>
      </c>
      <c r="AM5" s="1">
        <v>0</v>
      </c>
      <c r="AN5" s="1">
        <v>0</v>
      </c>
      <c r="AO5" s="1" t="s">
        <v>55</v>
      </c>
      <c r="AP5" s="1" t="s">
        <v>56</v>
      </c>
    </row>
    <row r="6" spans="1:42" x14ac:dyDescent="0.25">
      <c r="A6" s="5" t="s">
        <v>42</v>
      </c>
      <c r="B6" s="1" t="s">
        <v>43</v>
      </c>
      <c r="C6" s="1" t="s">
        <v>60</v>
      </c>
      <c r="D6" s="2">
        <v>45062</v>
      </c>
      <c r="E6" s="2">
        <v>45062</v>
      </c>
      <c r="F6" s="1" t="s">
        <v>45</v>
      </c>
      <c r="G6" s="1" t="s">
        <v>61</v>
      </c>
      <c r="H6" s="1" t="s">
        <v>47</v>
      </c>
      <c r="I6" s="1" t="s">
        <v>48</v>
      </c>
      <c r="J6" s="1" t="s">
        <v>47</v>
      </c>
      <c r="K6" s="1" t="s">
        <v>48</v>
      </c>
      <c r="L6" s="1" t="s">
        <v>49</v>
      </c>
      <c r="M6" s="1" t="s">
        <v>50</v>
      </c>
      <c r="N6" s="1" t="s">
        <v>51</v>
      </c>
      <c r="O6" s="1" t="s">
        <v>52</v>
      </c>
      <c r="P6" s="1" t="s">
        <v>62</v>
      </c>
      <c r="Q6" s="2">
        <v>45142</v>
      </c>
      <c r="R6" s="1" t="s">
        <v>54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48670</v>
      </c>
      <c r="AA6" s="1">
        <v>0</v>
      </c>
      <c r="AB6" s="1">
        <v>0</v>
      </c>
      <c r="AC6" s="1">
        <v>52770</v>
      </c>
      <c r="AD6" s="1">
        <v>0</v>
      </c>
      <c r="AE6" s="1">
        <v>0</v>
      </c>
      <c r="AF6" s="1">
        <v>0</v>
      </c>
      <c r="AG6" s="1">
        <v>4100</v>
      </c>
      <c r="AH6" s="1">
        <v>0</v>
      </c>
      <c r="AI6" s="1">
        <v>0</v>
      </c>
      <c r="AJ6" s="1">
        <v>0</v>
      </c>
      <c r="AK6" s="1">
        <v>0</v>
      </c>
      <c r="AL6" s="1">
        <v>48670</v>
      </c>
      <c r="AM6" s="1">
        <v>4100</v>
      </c>
      <c r="AN6" s="1">
        <v>4100</v>
      </c>
      <c r="AO6" s="1" t="s">
        <v>63</v>
      </c>
      <c r="AP6" s="1" t="s">
        <v>56</v>
      </c>
    </row>
    <row r="7" spans="1:42" x14ac:dyDescent="0.25">
      <c r="A7" s="5" t="s">
        <v>42</v>
      </c>
      <c r="B7" s="1" t="s">
        <v>43</v>
      </c>
      <c r="C7" s="1" t="s">
        <v>64</v>
      </c>
      <c r="D7" s="2">
        <v>45062</v>
      </c>
      <c r="E7" s="2">
        <v>45062</v>
      </c>
      <c r="F7" s="1" t="s">
        <v>45</v>
      </c>
      <c r="G7" s="1" t="s">
        <v>61</v>
      </c>
      <c r="H7" s="1" t="s">
        <v>47</v>
      </c>
      <c r="I7" s="1" t="s">
        <v>48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62</v>
      </c>
      <c r="Q7" s="2">
        <v>45142</v>
      </c>
      <c r="R7" s="1" t="s">
        <v>54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64500</v>
      </c>
      <c r="AA7" s="1">
        <v>0</v>
      </c>
      <c r="AB7" s="1">
        <v>0</v>
      </c>
      <c r="AC7" s="1">
        <v>64500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64500</v>
      </c>
      <c r="AM7" s="1">
        <v>0</v>
      </c>
      <c r="AN7" s="1">
        <v>0</v>
      </c>
      <c r="AO7" s="1" t="s">
        <v>55</v>
      </c>
      <c r="AP7" s="1" t="s">
        <v>56</v>
      </c>
    </row>
    <row r="8" spans="1:42" x14ac:dyDescent="0.25">
      <c r="A8" s="5" t="s">
        <v>42</v>
      </c>
      <c r="B8" s="1" t="s">
        <v>43</v>
      </c>
      <c r="C8" s="1" t="s">
        <v>65</v>
      </c>
      <c r="D8" s="2">
        <v>45063</v>
      </c>
      <c r="E8" s="2">
        <v>45063</v>
      </c>
      <c r="F8" s="1" t="s">
        <v>45</v>
      </c>
      <c r="G8" s="1" t="s">
        <v>61</v>
      </c>
      <c r="H8" s="1" t="s">
        <v>47</v>
      </c>
      <c r="I8" s="1" t="s">
        <v>48</v>
      </c>
      <c r="J8" s="1" t="s">
        <v>47</v>
      </c>
      <c r="K8" s="1" t="s">
        <v>48</v>
      </c>
      <c r="L8" s="1" t="s">
        <v>49</v>
      </c>
      <c r="M8" s="1" t="s">
        <v>50</v>
      </c>
      <c r="N8" s="1" t="s">
        <v>51</v>
      </c>
      <c r="O8" s="1" t="s">
        <v>52</v>
      </c>
      <c r="P8" s="1" t="s">
        <v>62</v>
      </c>
      <c r="Q8" s="2">
        <v>45142</v>
      </c>
      <c r="R8" s="1" t="s">
        <v>54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56946</v>
      </c>
      <c r="AA8" s="1">
        <v>0</v>
      </c>
      <c r="AB8" s="1">
        <v>0</v>
      </c>
      <c r="AC8" s="1">
        <v>56946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56946</v>
      </c>
      <c r="AM8" s="1">
        <v>0</v>
      </c>
      <c r="AN8" s="1">
        <v>0</v>
      </c>
      <c r="AO8" s="1" t="s">
        <v>55</v>
      </c>
      <c r="AP8" s="1" t="s">
        <v>56</v>
      </c>
    </row>
    <row r="9" spans="1:42" x14ac:dyDescent="0.25">
      <c r="A9" s="5" t="s">
        <v>42</v>
      </c>
      <c r="B9" s="1" t="s">
        <v>43</v>
      </c>
      <c r="C9" s="1" t="s">
        <v>66</v>
      </c>
      <c r="D9" s="2">
        <v>45064</v>
      </c>
      <c r="E9" s="2">
        <v>45064</v>
      </c>
      <c r="F9" s="1" t="s">
        <v>45</v>
      </c>
      <c r="G9" s="1" t="s">
        <v>61</v>
      </c>
      <c r="H9" s="1" t="s">
        <v>47</v>
      </c>
      <c r="I9" s="1" t="s">
        <v>48</v>
      </c>
      <c r="J9" s="1" t="s">
        <v>47</v>
      </c>
      <c r="K9" s="1" t="s">
        <v>48</v>
      </c>
      <c r="L9" s="1" t="s">
        <v>49</v>
      </c>
      <c r="M9" s="1" t="s">
        <v>50</v>
      </c>
      <c r="N9" s="1" t="s">
        <v>51</v>
      </c>
      <c r="O9" s="1" t="s">
        <v>52</v>
      </c>
      <c r="P9" s="1" t="s">
        <v>62</v>
      </c>
      <c r="Q9" s="2">
        <v>45142</v>
      </c>
      <c r="R9" s="1" t="s">
        <v>54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64500</v>
      </c>
      <c r="AA9" s="1">
        <v>0</v>
      </c>
      <c r="AB9" s="1">
        <v>0</v>
      </c>
      <c r="AC9" s="1">
        <v>64500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64500</v>
      </c>
      <c r="AM9" s="1">
        <v>0</v>
      </c>
      <c r="AN9" s="1">
        <v>0</v>
      </c>
      <c r="AO9" s="1" t="s">
        <v>55</v>
      </c>
      <c r="AP9" s="1" t="s">
        <v>56</v>
      </c>
    </row>
    <row r="10" spans="1:42" x14ac:dyDescent="0.25">
      <c r="A10" s="5" t="s">
        <v>42</v>
      </c>
      <c r="B10" s="1" t="s">
        <v>43</v>
      </c>
      <c r="C10" s="1" t="s">
        <v>67</v>
      </c>
      <c r="D10" s="2">
        <v>45071</v>
      </c>
      <c r="E10" s="2">
        <v>45071</v>
      </c>
      <c r="F10" s="1" t="s">
        <v>45</v>
      </c>
      <c r="G10" s="1" t="s">
        <v>61</v>
      </c>
      <c r="H10" s="1" t="s">
        <v>47</v>
      </c>
      <c r="I10" s="1" t="s">
        <v>48</v>
      </c>
      <c r="J10" s="1" t="s">
        <v>47</v>
      </c>
      <c r="K10" s="1" t="s">
        <v>48</v>
      </c>
      <c r="L10" s="1" t="s">
        <v>49</v>
      </c>
      <c r="M10" s="1" t="s">
        <v>50</v>
      </c>
      <c r="N10" s="1" t="s">
        <v>51</v>
      </c>
      <c r="O10" s="1" t="s">
        <v>52</v>
      </c>
      <c r="P10" s="1" t="s">
        <v>68</v>
      </c>
      <c r="Q10" s="2">
        <v>45330</v>
      </c>
      <c r="R10" s="1" t="s">
        <v>69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64500</v>
      </c>
      <c r="AA10" s="1">
        <v>0</v>
      </c>
      <c r="AB10" s="1">
        <v>0</v>
      </c>
      <c r="AC10" s="1">
        <v>64500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64500</v>
      </c>
      <c r="AM10" s="1">
        <v>0</v>
      </c>
      <c r="AN10" s="1">
        <v>0</v>
      </c>
      <c r="AO10" s="1" t="s">
        <v>55</v>
      </c>
      <c r="AP10" s="1" t="s">
        <v>56</v>
      </c>
    </row>
    <row r="11" spans="1:42" x14ac:dyDescent="0.25">
      <c r="A11" s="5" t="s">
        <v>42</v>
      </c>
      <c r="B11" s="1" t="s">
        <v>43</v>
      </c>
      <c r="C11" s="1" t="s">
        <v>70</v>
      </c>
      <c r="D11" s="2">
        <v>45071</v>
      </c>
      <c r="E11" s="2">
        <v>45071</v>
      </c>
      <c r="F11" s="1" t="s">
        <v>45</v>
      </c>
      <c r="G11" s="1" t="s">
        <v>61</v>
      </c>
      <c r="H11" s="1" t="s">
        <v>71</v>
      </c>
      <c r="I11" s="1" t="s">
        <v>72</v>
      </c>
      <c r="J11" s="1" t="s">
        <v>71</v>
      </c>
      <c r="K11" s="1" t="s">
        <v>72</v>
      </c>
      <c r="L11" s="1" t="s">
        <v>73</v>
      </c>
      <c r="M11" s="1" t="s">
        <v>74</v>
      </c>
      <c r="N11" s="1" t="s">
        <v>75</v>
      </c>
      <c r="O11" s="1" t="s">
        <v>52</v>
      </c>
      <c r="P11" s="1" t="s">
        <v>68</v>
      </c>
      <c r="Q11" s="2">
        <v>45330</v>
      </c>
      <c r="R11" s="1" t="s">
        <v>69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133854</v>
      </c>
      <c r="AA11" s="1">
        <v>0</v>
      </c>
      <c r="AB11" s="1">
        <v>0</v>
      </c>
      <c r="AC11" s="1">
        <v>133854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133854</v>
      </c>
      <c r="AM11" s="1">
        <v>0</v>
      </c>
      <c r="AN11" s="1">
        <v>0</v>
      </c>
      <c r="AO11" s="1" t="s">
        <v>55</v>
      </c>
      <c r="AP11" s="1" t="s">
        <v>56</v>
      </c>
    </row>
    <row r="12" spans="1:42" x14ac:dyDescent="0.25">
      <c r="A12" s="5" t="s">
        <v>42</v>
      </c>
      <c r="B12" s="1" t="s">
        <v>43</v>
      </c>
      <c r="C12" s="1" t="s">
        <v>76</v>
      </c>
      <c r="D12" s="2">
        <v>45071</v>
      </c>
      <c r="E12" s="2">
        <v>45071</v>
      </c>
      <c r="F12" s="1" t="s">
        <v>45</v>
      </c>
      <c r="G12" s="1" t="s">
        <v>61</v>
      </c>
      <c r="H12" s="1" t="s">
        <v>71</v>
      </c>
      <c r="I12" s="1" t="s">
        <v>72</v>
      </c>
      <c r="J12" s="1" t="s">
        <v>71</v>
      </c>
      <c r="K12" s="1" t="s">
        <v>72</v>
      </c>
      <c r="L12" s="1" t="s">
        <v>73</v>
      </c>
      <c r="M12" s="1" t="s">
        <v>74</v>
      </c>
      <c r="N12" s="1" t="s">
        <v>75</v>
      </c>
      <c r="O12" s="1" t="s">
        <v>52</v>
      </c>
      <c r="P12" s="1" t="s">
        <v>68</v>
      </c>
      <c r="Q12" s="2">
        <v>45330</v>
      </c>
      <c r="R12" s="1" t="s">
        <v>69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56946</v>
      </c>
      <c r="AA12" s="1">
        <v>0</v>
      </c>
      <c r="AB12" s="1">
        <v>0</v>
      </c>
      <c r="AC12" s="1">
        <v>56946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56946</v>
      </c>
      <c r="AM12" s="1">
        <v>0</v>
      </c>
      <c r="AN12" s="1">
        <v>0</v>
      </c>
      <c r="AO12" s="1" t="s">
        <v>55</v>
      </c>
      <c r="AP12" s="1" t="s">
        <v>56</v>
      </c>
    </row>
    <row r="13" spans="1:42" x14ac:dyDescent="0.25">
      <c r="A13" s="5" t="s">
        <v>42</v>
      </c>
      <c r="B13" s="1" t="s">
        <v>43</v>
      </c>
      <c r="C13" s="1" t="s">
        <v>77</v>
      </c>
      <c r="D13" s="2">
        <v>45071</v>
      </c>
      <c r="E13" s="2">
        <v>45071</v>
      </c>
      <c r="F13" s="1" t="s">
        <v>45</v>
      </c>
      <c r="G13" s="1" t="s">
        <v>61</v>
      </c>
      <c r="H13" s="1" t="s">
        <v>71</v>
      </c>
      <c r="I13" s="1" t="s">
        <v>72</v>
      </c>
      <c r="J13" s="1" t="s">
        <v>71</v>
      </c>
      <c r="K13" s="1" t="s">
        <v>72</v>
      </c>
      <c r="L13" s="1" t="s">
        <v>73</v>
      </c>
      <c r="M13" s="1" t="s">
        <v>74</v>
      </c>
      <c r="N13" s="1" t="s">
        <v>75</v>
      </c>
      <c r="O13" s="1" t="s">
        <v>52</v>
      </c>
      <c r="P13" s="1" t="s">
        <v>68</v>
      </c>
      <c r="Q13" s="2">
        <v>45330</v>
      </c>
      <c r="R13" s="1" t="s">
        <v>69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64500</v>
      </c>
      <c r="AA13" s="1">
        <v>0</v>
      </c>
      <c r="AB13" s="1">
        <v>0</v>
      </c>
      <c r="AC13" s="1">
        <v>64500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64500</v>
      </c>
      <c r="AM13" s="1">
        <v>0</v>
      </c>
      <c r="AN13" s="1">
        <v>0</v>
      </c>
      <c r="AO13" s="1" t="s">
        <v>55</v>
      </c>
      <c r="AP13" s="1" t="s">
        <v>56</v>
      </c>
    </row>
    <row r="14" spans="1:42" x14ac:dyDescent="0.25">
      <c r="A14" s="5" t="s">
        <v>42</v>
      </c>
      <c r="B14" s="1" t="s">
        <v>43</v>
      </c>
      <c r="C14" s="1" t="s">
        <v>78</v>
      </c>
      <c r="D14" s="2">
        <v>45071</v>
      </c>
      <c r="E14" s="2">
        <v>45071</v>
      </c>
      <c r="F14" s="1" t="s">
        <v>45</v>
      </c>
      <c r="G14" s="1" t="s">
        <v>61</v>
      </c>
      <c r="H14" s="1" t="s">
        <v>71</v>
      </c>
      <c r="I14" s="1" t="s">
        <v>72</v>
      </c>
      <c r="J14" s="1" t="s">
        <v>71</v>
      </c>
      <c r="K14" s="1" t="s">
        <v>72</v>
      </c>
      <c r="L14" s="1" t="s">
        <v>73</v>
      </c>
      <c r="M14" s="1" t="s">
        <v>74</v>
      </c>
      <c r="N14" s="1" t="s">
        <v>75</v>
      </c>
      <c r="O14" s="1" t="s">
        <v>52</v>
      </c>
      <c r="P14" s="1" t="s">
        <v>68</v>
      </c>
      <c r="Q14" s="2">
        <v>45330</v>
      </c>
      <c r="R14" s="1" t="s">
        <v>69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64500</v>
      </c>
      <c r="AA14" s="1">
        <v>0</v>
      </c>
      <c r="AB14" s="1">
        <v>0</v>
      </c>
      <c r="AC14" s="1">
        <v>64500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64500</v>
      </c>
      <c r="AM14" s="1">
        <v>0</v>
      </c>
      <c r="AN14" s="1">
        <v>0</v>
      </c>
      <c r="AO14" s="1" t="s">
        <v>55</v>
      </c>
      <c r="AP14" s="1" t="s">
        <v>56</v>
      </c>
    </row>
    <row r="15" spans="1:42" x14ac:dyDescent="0.25">
      <c r="A15" s="5" t="s">
        <v>42</v>
      </c>
      <c r="B15" s="1" t="s">
        <v>43</v>
      </c>
      <c r="C15" s="1" t="s">
        <v>79</v>
      </c>
      <c r="D15" s="2">
        <v>45071</v>
      </c>
      <c r="E15" s="2">
        <v>45071</v>
      </c>
      <c r="F15" s="1" t="s">
        <v>45</v>
      </c>
      <c r="G15" s="1" t="s">
        <v>61</v>
      </c>
      <c r="H15" s="1" t="s">
        <v>71</v>
      </c>
      <c r="I15" s="1" t="s">
        <v>72</v>
      </c>
      <c r="J15" s="1" t="s">
        <v>71</v>
      </c>
      <c r="K15" s="1" t="s">
        <v>72</v>
      </c>
      <c r="L15" s="1" t="s">
        <v>73</v>
      </c>
      <c r="M15" s="1" t="s">
        <v>74</v>
      </c>
      <c r="N15" s="1" t="s">
        <v>75</v>
      </c>
      <c r="O15" s="1" t="s">
        <v>52</v>
      </c>
      <c r="P15" s="1" t="s">
        <v>68</v>
      </c>
      <c r="Q15" s="2">
        <v>45330</v>
      </c>
      <c r="R15" s="1" t="s">
        <v>69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64500</v>
      </c>
      <c r="AA15" s="1">
        <v>0</v>
      </c>
      <c r="AB15" s="1">
        <v>0</v>
      </c>
      <c r="AC15" s="1">
        <v>64500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64500</v>
      </c>
      <c r="AM15" s="1">
        <v>0</v>
      </c>
      <c r="AN15" s="1">
        <v>0</v>
      </c>
      <c r="AO15" s="1" t="s">
        <v>55</v>
      </c>
      <c r="AP15" s="1" t="s">
        <v>56</v>
      </c>
    </row>
    <row r="16" spans="1:42" x14ac:dyDescent="0.25">
      <c r="A16" s="5" t="s">
        <v>42</v>
      </c>
      <c r="B16" s="1" t="s">
        <v>43</v>
      </c>
      <c r="C16" s="1" t="s">
        <v>80</v>
      </c>
      <c r="D16" s="2">
        <v>45071</v>
      </c>
      <c r="E16" s="2">
        <v>45071</v>
      </c>
      <c r="F16" s="1" t="s">
        <v>45</v>
      </c>
      <c r="G16" s="1" t="s">
        <v>61</v>
      </c>
      <c r="H16" s="1" t="s">
        <v>71</v>
      </c>
      <c r="I16" s="1" t="s">
        <v>72</v>
      </c>
      <c r="J16" s="1" t="s">
        <v>71</v>
      </c>
      <c r="K16" s="1" t="s">
        <v>72</v>
      </c>
      <c r="L16" s="1" t="s">
        <v>73</v>
      </c>
      <c r="M16" s="1" t="s">
        <v>74</v>
      </c>
      <c r="N16" s="1" t="s">
        <v>75</v>
      </c>
      <c r="O16" s="1" t="s">
        <v>81</v>
      </c>
      <c r="P16" s="1" t="s">
        <v>68</v>
      </c>
      <c r="Q16" s="2">
        <v>45330</v>
      </c>
      <c r="R16" s="1" t="s">
        <v>69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64500</v>
      </c>
      <c r="AA16" s="1">
        <v>0</v>
      </c>
      <c r="AB16" s="1">
        <v>0</v>
      </c>
      <c r="AC16" s="1">
        <v>64500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64500</v>
      </c>
      <c r="AM16" s="1">
        <v>0</v>
      </c>
      <c r="AN16" s="1">
        <v>0</v>
      </c>
      <c r="AO16" s="1" t="s">
        <v>55</v>
      </c>
      <c r="AP16" s="1" t="s">
        <v>56</v>
      </c>
    </row>
    <row r="17" spans="1:42" x14ac:dyDescent="0.25">
      <c r="A17" s="5" t="s">
        <v>42</v>
      </c>
      <c r="B17" s="1" t="s">
        <v>43</v>
      </c>
      <c r="C17" s="1" t="s">
        <v>82</v>
      </c>
      <c r="D17" s="2">
        <v>45071</v>
      </c>
      <c r="E17" s="2">
        <v>45071</v>
      </c>
      <c r="F17" s="1" t="s">
        <v>45</v>
      </c>
      <c r="G17" s="1" t="s">
        <v>61</v>
      </c>
      <c r="H17" s="1" t="s">
        <v>71</v>
      </c>
      <c r="I17" s="1" t="s">
        <v>72</v>
      </c>
      <c r="J17" s="1" t="s">
        <v>71</v>
      </c>
      <c r="K17" s="1" t="s">
        <v>72</v>
      </c>
      <c r="L17" s="1" t="s">
        <v>73</v>
      </c>
      <c r="M17" s="1" t="s">
        <v>74</v>
      </c>
      <c r="N17" s="1" t="s">
        <v>75</v>
      </c>
      <c r="O17" s="1" t="s">
        <v>52</v>
      </c>
      <c r="P17" s="1" t="s">
        <v>68</v>
      </c>
      <c r="Q17" s="2">
        <v>45330</v>
      </c>
      <c r="R17" s="1" t="s">
        <v>69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64500</v>
      </c>
      <c r="AA17" s="1">
        <v>0</v>
      </c>
      <c r="AB17" s="1">
        <v>0</v>
      </c>
      <c r="AC17" s="1">
        <v>64500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64500</v>
      </c>
      <c r="AM17" s="1">
        <v>0</v>
      </c>
      <c r="AN17" s="1">
        <v>0</v>
      </c>
      <c r="AO17" s="1" t="s">
        <v>55</v>
      </c>
      <c r="AP17" s="1" t="s">
        <v>56</v>
      </c>
    </row>
    <row r="18" spans="1:42" x14ac:dyDescent="0.25">
      <c r="A18" s="5" t="s">
        <v>42</v>
      </c>
      <c r="B18" s="1" t="s">
        <v>43</v>
      </c>
      <c r="C18" s="1" t="s">
        <v>83</v>
      </c>
      <c r="D18" s="2">
        <v>45071</v>
      </c>
      <c r="E18" s="2">
        <v>45071</v>
      </c>
      <c r="F18" s="1" t="s">
        <v>45</v>
      </c>
      <c r="G18" s="1" t="s">
        <v>61</v>
      </c>
      <c r="H18" s="1" t="s">
        <v>71</v>
      </c>
      <c r="I18" s="1" t="s">
        <v>72</v>
      </c>
      <c r="J18" s="1" t="s">
        <v>71</v>
      </c>
      <c r="K18" s="1" t="s">
        <v>72</v>
      </c>
      <c r="L18" s="1" t="s">
        <v>73</v>
      </c>
      <c r="M18" s="1" t="s">
        <v>74</v>
      </c>
      <c r="N18" s="1" t="s">
        <v>75</v>
      </c>
      <c r="O18" s="1" t="s">
        <v>52</v>
      </c>
      <c r="P18" s="1" t="s">
        <v>68</v>
      </c>
      <c r="Q18" s="2">
        <v>45330</v>
      </c>
      <c r="R18" s="1" t="s">
        <v>69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56946</v>
      </c>
      <c r="AA18" s="1">
        <v>0</v>
      </c>
      <c r="AB18" s="1">
        <v>0</v>
      </c>
      <c r="AC18" s="1">
        <v>56946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56946</v>
      </c>
      <c r="AM18" s="1">
        <v>0</v>
      </c>
      <c r="AN18" s="1">
        <v>0</v>
      </c>
      <c r="AO18" s="1" t="s">
        <v>55</v>
      </c>
      <c r="AP18" s="1" t="s">
        <v>56</v>
      </c>
    </row>
    <row r="19" spans="1:42" x14ac:dyDescent="0.25">
      <c r="A19" s="5" t="s">
        <v>42</v>
      </c>
      <c r="B19" s="1" t="s">
        <v>43</v>
      </c>
      <c r="C19" s="1" t="s">
        <v>84</v>
      </c>
      <c r="D19" s="2">
        <v>45071</v>
      </c>
      <c r="E19" s="2">
        <v>45071</v>
      </c>
      <c r="F19" s="1" t="s">
        <v>45</v>
      </c>
      <c r="G19" s="1" t="s">
        <v>61</v>
      </c>
      <c r="H19" s="1" t="s">
        <v>71</v>
      </c>
      <c r="I19" s="1" t="s">
        <v>72</v>
      </c>
      <c r="J19" s="1" t="s">
        <v>71</v>
      </c>
      <c r="K19" s="1" t="s">
        <v>72</v>
      </c>
      <c r="L19" s="1" t="s">
        <v>73</v>
      </c>
      <c r="M19" s="1" t="s">
        <v>74</v>
      </c>
      <c r="N19" s="1" t="s">
        <v>75</v>
      </c>
      <c r="O19" s="1" t="s">
        <v>52</v>
      </c>
      <c r="P19" s="1" t="s">
        <v>85</v>
      </c>
      <c r="Q19" s="2">
        <v>45330</v>
      </c>
      <c r="R19" s="1" t="s">
        <v>69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64500</v>
      </c>
      <c r="AA19" s="1">
        <v>0</v>
      </c>
      <c r="AB19" s="1">
        <v>0</v>
      </c>
      <c r="AC19" s="1">
        <v>64500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64500</v>
      </c>
      <c r="AM19" s="1">
        <v>0</v>
      </c>
      <c r="AN19" s="1">
        <v>0</v>
      </c>
      <c r="AO19" s="1" t="s">
        <v>55</v>
      </c>
      <c r="AP19" s="1" t="s">
        <v>56</v>
      </c>
    </row>
    <row r="20" spans="1:42" x14ac:dyDescent="0.25">
      <c r="A20" s="5" t="s">
        <v>42</v>
      </c>
      <c r="B20" s="1" t="s">
        <v>43</v>
      </c>
      <c r="C20" s="1" t="s">
        <v>86</v>
      </c>
      <c r="D20" s="2">
        <v>45072</v>
      </c>
      <c r="E20" s="2">
        <v>45072</v>
      </c>
      <c r="F20" s="1" t="s">
        <v>45</v>
      </c>
      <c r="G20" s="1" t="s">
        <v>61</v>
      </c>
      <c r="H20" s="1" t="s">
        <v>47</v>
      </c>
      <c r="I20" s="1" t="s">
        <v>48</v>
      </c>
      <c r="J20" s="1" t="s">
        <v>47</v>
      </c>
      <c r="K20" s="1" t="s">
        <v>48</v>
      </c>
      <c r="L20" s="1" t="s">
        <v>49</v>
      </c>
      <c r="M20" s="1" t="s">
        <v>50</v>
      </c>
      <c r="N20" s="1" t="s">
        <v>51</v>
      </c>
      <c r="O20" s="1" t="s">
        <v>52</v>
      </c>
      <c r="P20" s="1" t="s">
        <v>62</v>
      </c>
      <c r="Q20" s="2">
        <v>45142</v>
      </c>
      <c r="R20" s="1" t="s">
        <v>54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52846</v>
      </c>
      <c r="AA20" s="1">
        <v>0</v>
      </c>
      <c r="AB20" s="1">
        <v>0</v>
      </c>
      <c r="AC20" s="1">
        <v>56946</v>
      </c>
      <c r="AD20" s="1">
        <v>0</v>
      </c>
      <c r="AE20" s="1">
        <v>0</v>
      </c>
      <c r="AF20" s="1">
        <v>0</v>
      </c>
      <c r="AG20" s="1">
        <v>4100</v>
      </c>
      <c r="AH20" s="1">
        <v>0</v>
      </c>
      <c r="AI20" s="1">
        <v>0</v>
      </c>
      <c r="AJ20" s="1">
        <v>0</v>
      </c>
      <c r="AK20" s="1">
        <v>0</v>
      </c>
      <c r="AL20" s="1">
        <v>52846</v>
      </c>
      <c r="AM20" s="1">
        <v>4100</v>
      </c>
      <c r="AN20" s="1">
        <v>4100</v>
      </c>
      <c r="AO20" s="1" t="s">
        <v>63</v>
      </c>
      <c r="AP20" s="1" t="s">
        <v>56</v>
      </c>
    </row>
    <row r="21" spans="1:42" x14ac:dyDescent="0.25">
      <c r="A21" s="5" t="s">
        <v>42</v>
      </c>
      <c r="B21" s="1" t="s">
        <v>43</v>
      </c>
      <c r="C21" s="1" t="s">
        <v>87</v>
      </c>
      <c r="D21" s="2">
        <v>45072</v>
      </c>
      <c r="E21" s="2">
        <v>45072</v>
      </c>
      <c r="F21" s="1" t="s">
        <v>45</v>
      </c>
      <c r="G21" s="1" t="s">
        <v>61</v>
      </c>
      <c r="H21" s="1" t="s">
        <v>71</v>
      </c>
      <c r="I21" s="1" t="s">
        <v>72</v>
      </c>
      <c r="J21" s="1" t="s">
        <v>71</v>
      </c>
      <c r="K21" s="1" t="s">
        <v>72</v>
      </c>
      <c r="L21" s="1" t="s">
        <v>73</v>
      </c>
      <c r="M21" s="1" t="s">
        <v>74</v>
      </c>
      <c r="N21" s="1" t="s">
        <v>75</v>
      </c>
      <c r="O21" s="1" t="s">
        <v>52</v>
      </c>
      <c r="P21" s="1" t="s">
        <v>88</v>
      </c>
      <c r="Q21" s="2">
        <v>45301</v>
      </c>
      <c r="R21" s="1" t="s">
        <v>69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56946</v>
      </c>
      <c r="AA21" s="1">
        <v>0</v>
      </c>
      <c r="AB21" s="1">
        <v>0</v>
      </c>
      <c r="AC21" s="1">
        <v>56946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56946</v>
      </c>
      <c r="AM21" s="1">
        <v>0</v>
      </c>
      <c r="AN21" s="1">
        <v>0</v>
      </c>
      <c r="AO21" s="1" t="s">
        <v>55</v>
      </c>
      <c r="AP21" s="1" t="s">
        <v>56</v>
      </c>
    </row>
    <row r="22" spans="1:42" x14ac:dyDescent="0.25">
      <c r="A22" s="5" t="s">
        <v>42</v>
      </c>
      <c r="B22" s="1" t="s">
        <v>43</v>
      </c>
      <c r="C22" s="1" t="s">
        <v>89</v>
      </c>
      <c r="D22" s="2">
        <v>45072</v>
      </c>
      <c r="E22" s="2">
        <v>45072</v>
      </c>
      <c r="F22" s="1" t="s">
        <v>45</v>
      </c>
      <c r="G22" s="1" t="s">
        <v>61</v>
      </c>
      <c r="H22" s="1" t="s">
        <v>47</v>
      </c>
      <c r="I22" s="1" t="s">
        <v>48</v>
      </c>
      <c r="J22" s="1" t="s">
        <v>47</v>
      </c>
      <c r="K22" s="1" t="s">
        <v>48</v>
      </c>
      <c r="L22" s="1" t="s">
        <v>49</v>
      </c>
      <c r="M22" s="1" t="s">
        <v>50</v>
      </c>
      <c r="N22" s="1" t="s">
        <v>51</v>
      </c>
      <c r="O22" s="1" t="s">
        <v>52</v>
      </c>
      <c r="P22" s="1" t="s">
        <v>88</v>
      </c>
      <c r="Q22" s="2">
        <v>45301</v>
      </c>
      <c r="R22" s="1" t="s">
        <v>69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52770</v>
      </c>
      <c r="AA22" s="1">
        <v>0</v>
      </c>
      <c r="AB22" s="1">
        <v>0</v>
      </c>
      <c r="AC22" s="1">
        <v>52770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52770</v>
      </c>
      <c r="AM22" s="1">
        <v>0</v>
      </c>
      <c r="AN22" s="1">
        <v>0</v>
      </c>
      <c r="AO22" s="1" t="s">
        <v>55</v>
      </c>
      <c r="AP22" s="1" t="s">
        <v>56</v>
      </c>
    </row>
    <row r="23" spans="1:42" x14ac:dyDescent="0.25">
      <c r="A23" s="5" t="s">
        <v>42</v>
      </c>
      <c r="B23" s="1" t="s">
        <v>43</v>
      </c>
      <c r="C23" s="1" t="s">
        <v>90</v>
      </c>
      <c r="D23" s="2">
        <v>45072</v>
      </c>
      <c r="E23" s="2">
        <v>45072</v>
      </c>
      <c r="F23" s="1" t="s">
        <v>45</v>
      </c>
      <c r="G23" s="1" t="s">
        <v>61</v>
      </c>
      <c r="H23" s="1" t="s">
        <v>71</v>
      </c>
      <c r="I23" s="1" t="s">
        <v>72</v>
      </c>
      <c r="J23" s="1" t="s">
        <v>71</v>
      </c>
      <c r="K23" s="1" t="s">
        <v>72</v>
      </c>
      <c r="L23" s="1" t="s">
        <v>73</v>
      </c>
      <c r="M23" s="1" t="s">
        <v>74</v>
      </c>
      <c r="N23" s="1" t="s">
        <v>75</v>
      </c>
      <c r="O23" s="1" t="s">
        <v>52</v>
      </c>
      <c r="P23" s="1" t="s">
        <v>88</v>
      </c>
      <c r="Q23" s="2">
        <v>45301</v>
      </c>
      <c r="R23" s="1" t="s">
        <v>69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107733</v>
      </c>
      <c r="AA23" s="1">
        <v>0</v>
      </c>
      <c r="AB23" s="1">
        <v>0</v>
      </c>
      <c r="AC23" s="1">
        <v>107733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107733</v>
      </c>
      <c r="AM23" s="1">
        <v>0</v>
      </c>
      <c r="AN23" s="1">
        <v>0</v>
      </c>
      <c r="AO23" s="1" t="s">
        <v>55</v>
      </c>
      <c r="AP23" s="1" t="s">
        <v>56</v>
      </c>
    </row>
    <row r="24" spans="1:42" x14ac:dyDescent="0.25">
      <c r="A24" s="5" t="s">
        <v>42</v>
      </c>
      <c r="B24" s="1" t="s">
        <v>43</v>
      </c>
      <c r="C24" s="1" t="s">
        <v>91</v>
      </c>
      <c r="D24" s="2">
        <v>45072</v>
      </c>
      <c r="E24" s="2">
        <v>45072</v>
      </c>
      <c r="F24" s="1" t="s">
        <v>45</v>
      </c>
      <c r="G24" s="1" t="s">
        <v>61</v>
      </c>
      <c r="H24" s="1" t="s">
        <v>71</v>
      </c>
      <c r="I24" s="1" t="s">
        <v>72</v>
      </c>
      <c r="J24" s="1" t="s">
        <v>71</v>
      </c>
      <c r="K24" s="1" t="s">
        <v>72</v>
      </c>
      <c r="L24" s="1" t="s">
        <v>73</v>
      </c>
      <c r="M24" s="1" t="s">
        <v>74</v>
      </c>
      <c r="N24" s="1" t="s">
        <v>75</v>
      </c>
      <c r="O24" s="1" t="s">
        <v>52</v>
      </c>
      <c r="P24" s="1" t="s">
        <v>88</v>
      </c>
      <c r="Q24" s="2">
        <v>45301</v>
      </c>
      <c r="R24" s="1" t="s">
        <v>69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64500</v>
      </c>
      <c r="AA24" s="1">
        <v>0</v>
      </c>
      <c r="AB24" s="1">
        <v>0</v>
      </c>
      <c r="AC24" s="1">
        <v>64500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64500</v>
      </c>
      <c r="AM24" s="1">
        <v>0</v>
      </c>
      <c r="AN24" s="1">
        <v>0</v>
      </c>
      <c r="AO24" s="1" t="s">
        <v>55</v>
      </c>
      <c r="AP24" s="1" t="s">
        <v>56</v>
      </c>
    </row>
    <row r="25" spans="1:42" x14ac:dyDescent="0.25">
      <c r="A25" s="5" t="s">
        <v>42</v>
      </c>
      <c r="B25" s="1" t="s">
        <v>43</v>
      </c>
      <c r="C25" s="1" t="s">
        <v>92</v>
      </c>
      <c r="D25" s="2">
        <v>45072</v>
      </c>
      <c r="E25" s="2">
        <v>45072</v>
      </c>
      <c r="F25" s="1" t="s">
        <v>45</v>
      </c>
      <c r="G25" s="1" t="s">
        <v>61</v>
      </c>
      <c r="H25" s="1" t="s">
        <v>47</v>
      </c>
      <c r="I25" s="1" t="s">
        <v>48</v>
      </c>
      <c r="J25" s="1" t="s">
        <v>47</v>
      </c>
      <c r="K25" s="1" t="s">
        <v>48</v>
      </c>
      <c r="L25" s="1" t="s">
        <v>49</v>
      </c>
      <c r="M25" s="1" t="s">
        <v>50</v>
      </c>
      <c r="N25" s="1" t="s">
        <v>51</v>
      </c>
      <c r="O25" s="1" t="s">
        <v>52</v>
      </c>
      <c r="P25" s="1" t="s">
        <v>93</v>
      </c>
      <c r="Q25" s="2">
        <v>45302</v>
      </c>
      <c r="R25" s="1" t="s">
        <v>69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56533</v>
      </c>
      <c r="AA25" s="1">
        <v>0</v>
      </c>
      <c r="AB25" s="1">
        <v>0</v>
      </c>
      <c r="AC25" s="1">
        <v>56533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56533</v>
      </c>
      <c r="AM25" s="1">
        <v>0</v>
      </c>
      <c r="AN25" s="1">
        <v>0</v>
      </c>
      <c r="AO25" s="1" t="s">
        <v>55</v>
      </c>
      <c r="AP25" s="1" t="s">
        <v>56</v>
      </c>
    </row>
    <row r="26" spans="1:42" x14ac:dyDescent="0.25">
      <c r="A26" s="5" t="s">
        <v>42</v>
      </c>
      <c r="B26" s="1" t="s">
        <v>43</v>
      </c>
      <c r="C26" s="1" t="s">
        <v>94</v>
      </c>
      <c r="D26" s="2">
        <v>45072</v>
      </c>
      <c r="E26" s="2">
        <v>45072</v>
      </c>
      <c r="F26" s="1" t="s">
        <v>45</v>
      </c>
      <c r="G26" s="1" t="s">
        <v>61</v>
      </c>
      <c r="H26" s="1" t="s">
        <v>71</v>
      </c>
      <c r="I26" s="1" t="s">
        <v>72</v>
      </c>
      <c r="J26" s="1" t="s">
        <v>71</v>
      </c>
      <c r="K26" s="1" t="s">
        <v>72</v>
      </c>
      <c r="L26" s="1" t="s">
        <v>73</v>
      </c>
      <c r="M26" s="1" t="s">
        <v>74</v>
      </c>
      <c r="N26" s="1" t="s">
        <v>75</v>
      </c>
      <c r="O26" s="1" t="s">
        <v>52</v>
      </c>
      <c r="P26" s="1" t="s">
        <v>93</v>
      </c>
      <c r="Q26" s="2">
        <v>45302</v>
      </c>
      <c r="R26" s="1" t="s">
        <v>69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64500</v>
      </c>
      <c r="AA26" s="1">
        <v>0</v>
      </c>
      <c r="AB26" s="1">
        <v>0</v>
      </c>
      <c r="AC26" s="1">
        <v>64500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64500</v>
      </c>
      <c r="AM26" s="1">
        <v>0</v>
      </c>
      <c r="AN26" s="1">
        <v>0</v>
      </c>
      <c r="AO26" s="1" t="s">
        <v>55</v>
      </c>
      <c r="AP26" s="1" t="s">
        <v>56</v>
      </c>
    </row>
    <row r="27" spans="1:42" x14ac:dyDescent="0.25">
      <c r="A27" s="5" t="s">
        <v>42</v>
      </c>
      <c r="B27" s="1" t="s">
        <v>43</v>
      </c>
      <c r="C27" s="1" t="s">
        <v>95</v>
      </c>
      <c r="D27" s="2">
        <v>45072</v>
      </c>
      <c r="E27" s="2">
        <v>45072</v>
      </c>
      <c r="F27" s="1" t="s">
        <v>45</v>
      </c>
      <c r="G27" s="1" t="s">
        <v>61</v>
      </c>
      <c r="H27" s="1" t="s">
        <v>71</v>
      </c>
      <c r="I27" s="1" t="s">
        <v>72</v>
      </c>
      <c r="J27" s="1" t="s">
        <v>71</v>
      </c>
      <c r="K27" s="1" t="s">
        <v>72</v>
      </c>
      <c r="L27" s="1" t="s">
        <v>73</v>
      </c>
      <c r="M27" s="1" t="s">
        <v>74</v>
      </c>
      <c r="N27" s="1" t="s">
        <v>75</v>
      </c>
      <c r="O27" s="1" t="s">
        <v>52</v>
      </c>
      <c r="P27" s="1" t="s">
        <v>93</v>
      </c>
      <c r="Q27" s="2">
        <v>45302</v>
      </c>
      <c r="R27" s="1" t="s">
        <v>69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79049</v>
      </c>
      <c r="AA27" s="1">
        <v>0</v>
      </c>
      <c r="AB27" s="1">
        <v>0</v>
      </c>
      <c r="AC27" s="1">
        <v>79049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79049</v>
      </c>
      <c r="AM27" s="1">
        <v>0</v>
      </c>
      <c r="AN27" s="1">
        <v>0</v>
      </c>
      <c r="AO27" s="1" t="s">
        <v>55</v>
      </c>
      <c r="AP27" s="1" t="s">
        <v>56</v>
      </c>
    </row>
    <row r="28" spans="1:42" x14ac:dyDescent="0.25">
      <c r="A28" s="5" t="s">
        <v>42</v>
      </c>
      <c r="B28" s="1" t="s">
        <v>43</v>
      </c>
      <c r="C28" s="1" t="s">
        <v>96</v>
      </c>
      <c r="D28" s="2">
        <v>45072</v>
      </c>
      <c r="E28" s="2">
        <v>45072</v>
      </c>
      <c r="F28" s="1" t="s">
        <v>45</v>
      </c>
      <c r="G28" s="1" t="s">
        <v>61</v>
      </c>
      <c r="H28" s="1" t="s">
        <v>71</v>
      </c>
      <c r="I28" s="1" t="s">
        <v>72</v>
      </c>
      <c r="J28" s="1" t="s">
        <v>71</v>
      </c>
      <c r="K28" s="1" t="s">
        <v>72</v>
      </c>
      <c r="L28" s="1" t="s">
        <v>73</v>
      </c>
      <c r="M28" s="1" t="s">
        <v>74</v>
      </c>
      <c r="N28" s="1" t="s">
        <v>75</v>
      </c>
      <c r="O28" s="1" t="s">
        <v>52</v>
      </c>
      <c r="P28" s="1" t="s">
        <v>93</v>
      </c>
      <c r="Q28" s="2">
        <v>45302</v>
      </c>
      <c r="R28" s="1" t="s">
        <v>69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64500</v>
      </c>
      <c r="AA28" s="1">
        <v>0</v>
      </c>
      <c r="AB28" s="1">
        <v>0</v>
      </c>
      <c r="AC28" s="1">
        <v>64500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64500</v>
      </c>
      <c r="AM28" s="1">
        <v>0</v>
      </c>
      <c r="AN28" s="1">
        <v>0</v>
      </c>
      <c r="AO28" s="1" t="s">
        <v>55</v>
      </c>
      <c r="AP28" s="1" t="s">
        <v>56</v>
      </c>
    </row>
    <row r="29" spans="1:42" x14ac:dyDescent="0.25">
      <c r="A29" s="5" t="s">
        <v>42</v>
      </c>
      <c r="B29" s="1" t="s">
        <v>43</v>
      </c>
      <c r="C29" s="1" t="s">
        <v>97</v>
      </c>
      <c r="D29" s="2">
        <v>45072</v>
      </c>
      <c r="E29" s="2">
        <v>45072</v>
      </c>
      <c r="F29" s="1" t="s">
        <v>45</v>
      </c>
      <c r="G29" s="1" t="s">
        <v>61</v>
      </c>
      <c r="H29" s="1" t="s">
        <v>71</v>
      </c>
      <c r="I29" s="1" t="s">
        <v>72</v>
      </c>
      <c r="J29" s="1" t="s">
        <v>71</v>
      </c>
      <c r="K29" s="1" t="s">
        <v>72</v>
      </c>
      <c r="L29" s="1" t="s">
        <v>73</v>
      </c>
      <c r="M29" s="1" t="s">
        <v>74</v>
      </c>
      <c r="N29" s="1" t="s">
        <v>75</v>
      </c>
      <c r="O29" s="1" t="s">
        <v>52</v>
      </c>
      <c r="P29" s="1" t="s">
        <v>93</v>
      </c>
      <c r="Q29" s="2">
        <v>45302</v>
      </c>
      <c r="R29" s="1" t="s">
        <v>69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79049</v>
      </c>
      <c r="AA29" s="1">
        <v>0</v>
      </c>
      <c r="AB29" s="1">
        <v>0</v>
      </c>
      <c r="AC29" s="1">
        <v>79049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79049</v>
      </c>
      <c r="AM29" s="1">
        <v>0</v>
      </c>
      <c r="AN29" s="1">
        <v>0</v>
      </c>
      <c r="AO29" s="1" t="s">
        <v>55</v>
      </c>
      <c r="AP29" s="1" t="s">
        <v>56</v>
      </c>
    </row>
    <row r="30" spans="1:42" x14ac:dyDescent="0.25">
      <c r="A30" s="5" t="s">
        <v>42</v>
      </c>
      <c r="B30" s="1" t="s">
        <v>43</v>
      </c>
      <c r="C30" s="1" t="s">
        <v>98</v>
      </c>
      <c r="D30" s="2">
        <v>45072</v>
      </c>
      <c r="E30" s="2">
        <v>45072</v>
      </c>
      <c r="F30" s="1" t="s">
        <v>45</v>
      </c>
      <c r="G30" s="1" t="s">
        <v>61</v>
      </c>
      <c r="H30" s="1" t="s">
        <v>71</v>
      </c>
      <c r="I30" s="1" t="s">
        <v>72</v>
      </c>
      <c r="J30" s="1" t="s">
        <v>71</v>
      </c>
      <c r="K30" s="1" t="s">
        <v>72</v>
      </c>
      <c r="L30" s="1" t="s">
        <v>73</v>
      </c>
      <c r="M30" s="1" t="s">
        <v>74</v>
      </c>
      <c r="N30" s="1" t="s">
        <v>75</v>
      </c>
      <c r="O30" s="1" t="s">
        <v>52</v>
      </c>
      <c r="P30" s="1" t="s">
        <v>68</v>
      </c>
      <c r="Q30" s="2">
        <v>45330</v>
      </c>
      <c r="R30" s="1" t="s">
        <v>69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56946</v>
      </c>
      <c r="AA30" s="1">
        <v>0</v>
      </c>
      <c r="AB30" s="1">
        <v>0</v>
      </c>
      <c r="AC30" s="1">
        <v>56946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56946</v>
      </c>
      <c r="AM30" s="1">
        <v>0</v>
      </c>
      <c r="AN30" s="1">
        <v>0</v>
      </c>
      <c r="AO30" s="1" t="s">
        <v>55</v>
      </c>
      <c r="AP30" s="1" t="s">
        <v>56</v>
      </c>
    </row>
    <row r="31" spans="1:42" x14ac:dyDescent="0.25">
      <c r="A31" s="5" t="s">
        <v>42</v>
      </c>
      <c r="B31" s="1" t="s">
        <v>43</v>
      </c>
      <c r="C31" s="1" t="s">
        <v>99</v>
      </c>
      <c r="D31" s="2">
        <v>45072</v>
      </c>
      <c r="E31" s="2">
        <v>45072</v>
      </c>
      <c r="F31" s="1" t="s">
        <v>45</v>
      </c>
      <c r="G31" s="1" t="s">
        <v>61</v>
      </c>
      <c r="H31" s="1" t="s">
        <v>71</v>
      </c>
      <c r="I31" s="1" t="s">
        <v>72</v>
      </c>
      <c r="J31" s="1" t="s">
        <v>71</v>
      </c>
      <c r="K31" s="1" t="s">
        <v>72</v>
      </c>
      <c r="L31" s="1" t="s">
        <v>73</v>
      </c>
      <c r="M31" s="1" t="s">
        <v>74</v>
      </c>
      <c r="N31" s="1" t="s">
        <v>75</v>
      </c>
      <c r="O31" s="1" t="s">
        <v>52</v>
      </c>
      <c r="P31" s="1" t="s">
        <v>68</v>
      </c>
      <c r="Q31" s="2">
        <v>45330</v>
      </c>
      <c r="R31" s="1" t="s">
        <v>69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64500</v>
      </c>
      <c r="AA31" s="1">
        <v>0</v>
      </c>
      <c r="AB31" s="1">
        <v>0</v>
      </c>
      <c r="AC31" s="1">
        <v>64500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64500</v>
      </c>
      <c r="AM31" s="1">
        <v>0</v>
      </c>
      <c r="AN31" s="1">
        <v>0</v>
      </c>
      <c r="AO31" s="1" t="s">
        <v>55</v>
      </c>
      <c r="AP31" s="1" t="s">
        <v>56</v>
      </c>
    </row>
    <row r="32" spans="1:42" x14ac:dyDescent="0.25">
      <c r="A32" s="5" t="s">
        <v>42</v>
      </c>
      <c r="B32" s="1" t="s">
        <v>43</v>
      </c>
      <c r="C32" s="1" t="s">
        <v>100</v>
      </c>
      <c r="D32" s="2">
        <v>45072</v>
      </c>
      <c r="E32" s="2">
        <v>45072</v>
      </c>
      <c r="F32" s="1" t="s">
        <v>45</v>
      </c>
      <c r="G32" s="1" t="s">
        <v>61</v>
      </c>
      <c r="H32" s="1" t="s">
        <v>71</v>
      </c>
      <c r="I32" s="1" t="s">
        <v>72</v>
      </c>
      <c r="J32" s="1" t="s">
        <v>71</v>
      </c>
      <c r="K32" s="1" t="s">
        <v>72</v>
      </c>
      <c r="L32" s="1" t="s">
        <v>73</v>
      </c>
      <c r="M32" s="1" t="s">
        <v>74</v>
      </c>
      <c r="N32" s="1" t="s">
        <v>75</v>
      </c>
      <c r="O32" s="1" t="s">
        <v>52</v>
      </c>
      <c r="P32" s="1" t="s">
        <v>88</v>
      </c>
      <c r="Q32" s="2">
        <v>45301</v>
      </c>
      <c r="R32" s="1" t="s">
        <v>69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79049</v>
      </c>
      <c r="AA32" s="1">
        <v>0</v>
      </c>
      <c r="AB32" s="1">
        <v>0</v>
      </c>
      <c r="AC32" s="1">
        <v>79049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79049</v>
      </c>
      <c r="AM32" s="1">
        <v>0</v>
      </c>
      <c r="AN32" s="1">
        <v>0</v>
      </c>
      <c r="AO32" s="1" t="s">
        <v>55</v>
      </c>
      <c r="AP32" s="1" t="s">
        <v>56</v>
      </c>
    </row>
    <row r="33" spans="1:42" x14ac:dyDescent="0.25">
      <c r="A33" s="5" t="s">
        <v>42</v>
      </c>
      <c r="B33" s="1" t="s">
        <v>43</v>
      </c>
      <c r="C33" s="1" t="s">
        <v>101</v>
      </c>
      <c r="D33" s="2">
        <v>45072</v>
      </c>
      <c r="E33" s="2">
        <v>45072</v>
      </c>
      <c r="F33" s="1" t="s">
        <v>45</v>
      </c>
      <c r="G33" s="1" t="s">
        <v>61</v>
      </c>
      <c r="H33" s="1" t="s">
        <v>71</v>
      </c>
      <c r="I33" s="1" t="s">
        <v>72</v>
      </c>
      <c r="J33" s="1" t="s">
        <v>71</v>
      </c>
      <c r="K33" s="1" t="s">
        <v>72</v>
      </c>
      <c r="L33" s="1" t="s">
        <v>73</v>
      </c>
      <c r="M33" s="1" t="s">
        <v>74</v>
      </c>
      <c r="N33" s="1" t="s">
        <v>75</v>
      </c>
      <c r="O33" s="1" t="s">
        <v>52</v>
      </c>
      <c r="P33" s="1" t="s">
        <v>88</v>
      </c>
      <c r="Q33" s="2">
        <v>45301</v>
      </c>
      <c r="R33" s="1" t="s">
        <v>69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64500</v>
      </c>
      <c r="AA33" s="1">
        <v>0</v>
      </c>
      <c r="AB33" s="1">
        <v>0</v>
      </c>
      <c r="AC33" s="1">
        <v>64500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64500</v>
      </c>
      <c r="AM33" s="1">
        <v>0</v>
      </c>
      <c r="AN33" s="1">
        <v>0</v>
      </c>
      <c r="AO33" s="1" t="s">
        <v>55</v>
      </c>
      <c r="AP33" s="1" t="s">
        <v>56</v>
      </c>
    </row>
    <row r="34" spans="1:42" x14ac:dyDescent="0.25">
      <c r="A34" s="5" t="s">
        <v>42</v>
      </c>
      <c r="B34" s="1" t="s">
        <v>43</v>
      </c>
      <c r="C34" s="1" t="s">
        <v>102</v>
      </c>
      <c r="D34" s="2">
        <v>45072</v>
      </c>
      <c r="E34" s="2">
        <v>45072</v>
      </c>
      <c r="F34" s="1" t="s">
        <v>45</v>
      </c>
      <c r="G34" s="1" t="s">
        <v>61</v>
      </c>
      <c r="H34" s="1" t="s">
        <v>71</v>
      </c>
      <c r="I34" s="1" t="s">
        <v>72</v>
      </c>
      <c r="J34" s="1" t="s">
        <v>71</v>
      </c>
      <c r="K34" s="1" t="s">
        <v>72</v>
      </c>
      <c r="L34" s="1" t="s">
        <v>73</v>
      </c>
      <c r="M34" s="1" t="s">
        <v>74</v>
      </c>
      <c r="N34" s="1" t="s">
        <v>75</v>
      </c>
      <c r="O34" s="1" t="s">
        <v>52</v>
      </c>
      <c r="P34" s="1" t="s">
        <v>88</v>
      </c>
      <c r="Q34" s="2">
        <v>45301</v>
      </c>
      <c r="R34" s="1" t="s">
        <v>69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64500</v>
      </c>
      <c r="AA34" s="1">
        <v>0</v>
      </c>
      <c r="AB34" s="1">
        <v>0</v>
      </c>
      <c r="AC34" s="1">
        <v>64500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64500</v>
      </c>
      <c r="AM34" s="1">
        <v>0</v>
      </c>
      <c r="AN34" s="1">
        <v>0</v>
      </c>
      <c r="AO34" s="1" t="s">
        <v>55</v>
      </c>
      <c r="AP34" s="1" t="s">
        <v>56</v>
      </c>
    </row>
    <row r="35" spans="1:42" x14ac:dyDescent="0.25">
      <c r="A35" s="5" t="s">
        <v>42</v>
      </c>
      <c r="B35" s="1" t="s">
        <v>43</v>
      </c>
      <c r="C35" s="1" t="s">
        <v>103</v>
      </c>
      <c r="D35" s="2">
        <v>45072</v>
      </c>
      <c r="E35" s="2">
        <v>45072</v>
      </c>
      <c r="F35" s="1" t="s">
        <v>45</v>
      </c>
      <c r="G35" s="1" t="s">
        <v>61</v>
      </c>
      <c r="H35" s="1" t="s">
        <v>47</v>
      </c>
      <c r="I35" s="1" t="s">
        <v>48</v>
      </c>
      <c r="J35" s="1" t="s">
        <v>47</v>
      </c>
      <c r="K35" s="1" t="s">
        <v>48</v>
      </c>
      <c r="L35" s="1" t="s">
        <v>49</v>
      </c>
      <c r="M35" s="1" t="s">
        <v>50</v>
      </c>
      <c r="N35" s="1" t="s">
        <v>51</v>
      </c>
      <c r="O35" s="1" t="s">
        <v>52</v>
      </c>
      <c r="P35" s="1" t="s">
        <v>62</v>
      </c>
      <c r="Q35" s="2">
        <v>45142</v>
      </c>
      <c r="R35" s="1" t="s">
        <v>54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48670</v>
      </c>
      <c r="AA35" s="1">
        <v>0</v>
      </c>
      <c r="AB35" s="1">
        <v>0</v>
      </c>
      <c r="AC35" s="1">
        <v>52770</v>
      </c>
      <c r="AD35" s="1">
        <v>0</v>
      </c>
      <c r="AE35" s="1">
        <v>0</v>
      </c>
      <c r="AF35" s="1">
        <v>0</v>
      </c>
      <c r="AG35" s="1">
        <v>4100</v>
      </c>
      <c r="AH35" s="1">
        <v>0</v>
      </c>
      <c r="AI35" s="1">
        <v>0</v>
      </c>
      <c r="AJ35" s="1">
        <v>0</v>
      </c>
      <c r="AK35" s="1">
        <v>0</v>
      </c>
      <c r="AL35" s="1">
        <v>48670</v>
      </c>
      <c r="AM35" s="1">
        <v>4100</v>
      </c>
      <c r="AN35" s="1">
        <v>4100</v>
      </c>
      <c r="AO35" s="1" t="s">
        <v>63</v>
      </c>
      <c r="AP35" s="1" t="s">
        <v>56</v>
      </c>
    </row>
    <row r="36" spans="1:42" x14ac:dyDescent="0.25">
      <c r="A36" s="5" t="s">
        <v>42</v>
      </c>
      <c r="B36" s="1" t="s">
        <v>43</v>
      </c>
      <c r="C36" s="1" t="s">
        <v>104</v>
      </c>
      <c r="D36" s="2">
        <v>45072</v>
      </c>
      <c r="E36" s="2">
        <v>45072</v>
      </c>
      <c r="F36" s="1" t="s">
        <v>45</v>
      </c>
      <c r="G36" s="1" t="s">
        <v>61</v>
      </c>
      <c r="H36" s="1" t="s">
        <v>71</v>
      </c>
      <c r="I36" s="1" t="s">
        <v>72</v>
      </c>
      <c r="J36" s="1" t="s">
        <v>71</v>
      </c>
      <c r="K36" s="1" t="s">
        <v>72</v>
      </c>
      <c r="L36" s="1" t="s">
        <v>73</v>
      </c>
      <c r="M36" s="1" t="s">
        <v>74</v>
      </c>
      <c r="N36" s="1" t="s">
        <v>75</v>
      </c>
      <c r="O36" s="1" t="s">
        <v>52</v>
      </c>
      <c r="P36" s="1" t="s">
        <v>93</v>
      </c>
      <c r="Q36" s="2">
        <v>45302</v>
      </c>
      <c r="R36" s="1" t="s">
        <v>69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64500</v>
      </c>
      <c r="AA36" s="1">
        <v>0</v>
      </c>
      <c r="AB36" s="1">
        <v>0</v>
      </c>
      <c r="AC36" s="1">
        <v>64500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64500</v>
      </c>
      <c r="AM36" s="1">
        <v>0</v>
      </c>
      <c r="AN36" s="1">
        <v>0</v>
      </c>
      <c r="AO36" s="1" t="s">
        <v>55</v>
      </c>
      <c r="AP36" s="1" t="s">
        <v>56</v>
      </c>
    </row>
    <row r="37" spans="1:42" x14ac:dyDescent="0.25">
      <c r="A37" s="5" t="s">
        <v>42</v>
      </c>
      <c r="B37" s="1" t="s">
        <v>43</v>
      </c>
      <c r="C37" s="1" t="s">
        <v>105</v>
      </c>
      <c r="D37" s="2">
        <v>45072</v>
      </c>
      <c r="E37" s="2">
        <v>45072</v>
      </c>
      <c r="F37" s="1" t="s">
        <v>45</v>
      </c>
      <c r="G37" s="1" t="s">
        <v>61</v>
      </c>
      <c r="H37" s="1" t="s">
        <v>71</v>
      </c>
      <c r="I37" s="1" t="s">
        <v>72</v>
      </c>
      <c r="J37" s="1" t="s">
        <v>71</v>
      </c>
      <c r="K37" s="1" t="s">
        <v>72</v>
      </c>
      <c r="L37" s="1" t="s">
        <v>73</v>
      </c>
      <c r="M37" s="1" t="s">
        <v>74</v>
      </c>
      <c r="N37" s="1" t="s">
        <v>75</v>
      </c>
      <c r="O37" s="1" t="s">
        <v>52</v>
      </c>
      <c r="P37" s="1" t="s">
        <v>88</v>
      </c>
      <c r="Q37" s="2">
        <v>45301</v>
      </c>
      <c r="R37" s="1" t="s">
        <v>69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52770</v>
      </c>
      <c r="AA37" s="1">
        <v>0</v>
      </c>
      <c r="AB37" s="1">
        <v>0</v>
      </c>
      <c r="AC37" s="1">
        <v>52770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52770</v>
      </c>
      <c r="AM37" s="1">
        <v>0</v>
      </c>
      <c r="AN37" s="1">
        <v>0</v>
      </c>
      <c r="AO37" s="1" t="s">
        <v>55</v>
      </c>
      <c r="AP37" s="1" t="s">
        <v>56</v>
      </c>
    </row>
    <row r="38" spans="1:42" x14ac:dyDescent="0.25">
      <c r="A38" s="5" t="s">
        <v>42</v>
      </c>
      <c r="B38" s="1" t="s">
        <v>43</v>
      </c>
      <c r="C38" s="1" t="s">
        <v>106</v>
      </c>
      <c r="D38" s="2">
        <v>45072</v>
      </c>
      <c r="E38" s="2">
        <v>45072</v>
      </c>
      <c r="F38" s="1" t="s">
        <v>45</v>
      </c>
      <c r="G38" s="1" t="s">
        <v>61</v>
      </c>
      <c r="H38" s="1" t="s">
        <v>71</v>
      </c>
      <c r="I38" s="1" t="s">
        <v>72</v>
      </c>
      <c r="J38" s="1" t="s">
        <v>71</v>
      </c>
      <c r="K38" s="1" t="s">
        <v>72</v>
      </c>
      <c r="L38" s="1" t="s">
        <v>73</v>
      </c>
      <c r="M38" s="1" t="s">
        <v>74</v>
      </c>
      <c r="N38" s="1" t="s">
        <v>75</v>
      </c>
      <c r="O38" s="1" t="s">
        <v>52</v>
      </c>
      <c r="P38" s="1" t="s">
        <v>93</v>
      </c>
      <c r="Q38" s="2">
        <v>45302</v>
      </c>
      <c r="R38" s="1" t="s">
        <v>69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56946</v>
      </c>
      <c r="AA38" s="1">
        <v>0</v>
      </c>
      <c r="AB38" s="1">
        <v>0</v>
      </c>
      <c r="AC38" s="1">
        <v>56946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56946</v>
      </c>
      <c r="AM38" s="1">
        <v>0</v>
      </c>
      <c r="AN38" s="1">
        <v>0</v>
      </c>
      <c r="AO38" s="1" t="s">
        <v>55</v>
      </c>
      <c r="AP38" s="1" t="s">
        <v>56</v>
      </c>
    </row>
    <row r="39" spans="1:42" x14ac:dyDescent="0.25">
      <c r="A39" s="5" t="s">
        <v>42</v>
      </c>
      <c r="B39" s="1" t="s">
        <v>43</v>
      </c>
      <c r="C39" s="1" t="s">
        <v>107</v>
      </c>
      <c r="D39" s="2">
        <v>45072</v>
      </c>
      <c r="E39" s="2">
        <v>45072</v>
      </c>
      <c r="F39" s="1" t="s">
        <v>45</v>
      </c>
      <c r="G39" s="1" t="s">
        <v>61</v>
      </c>
      <c r="H39" s="1" t="s">
        <v>47</v>
      </c>
      <c r="I39" s="1" t="s">
        <v>48</v>
      </c>
      <c r="J39" s="1" t="s">
        <v>47</v>
      </c>
      <c r="K39" s="1" t="s">
        <v>48</v>
      </c>
      <c r="L39" s="1" t="s">
        <v>49</v>
      </c>
      <c r="M39" s="1" t="s">
        <v>50</v>
      </c>
      <c r="N39" s="1" t="s">
        <v>51</v>
      </c>
      <c r="O39" s="1" t="s">
        <v>52</v>
      </c>
      <c r="P39" s="1" t="s">
        <v>88</v>
      </c>
      <c r="Q39" s="2">
        <v>45301</v>
      </c>
      <c r="R39" s="1" t="s">
        <v>69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64500</v>
      </c>
      <c r="AA39" s="1">
        <v>0</v>
      </c>
      <c r="AB39" s="1">
        <v>0</v>
      </c>
      <c r="AC39" s="1">
        <v>64500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64500</v>
      </c>
      <c r="AM39" s="1">
        <v>0</v>
      </c>
      <c r="AN39" s="1">
        <v>0</v>
      </c>
      <c r="AO39" s="1" t="s">
        <v>55</v>
      </c>
      <c r="AP39" s="1" t="s">
        <v>56</v>
      </c>
    </row>
    <row r="40" spans="1:42" x14ac:dyDescent="0.25">
      <c r="A40" s="5" t="s">
        <v>42</v>
      </c>
      <c r="B40" s="1" t="s">
        <v>43</v>
      </c>
      <c r="C40" s="1" t="s">
        <v>108</v>
      </c>
      <c r="D40" s="2">
        <v>45072</v>
      </c>
      <c r="E40" s="2">
        <v>45072</v>
      </c>
      <c r="F40" s="1" t="s">
        <v>45</v>
      </c>
      <c r="G40" s="1" t="s">
        <v>61</v>
      </c>
      <c r="H40" s="1" t="s">
        <v>71</v>
      </c>
      <c r="I40" s="1" t="s">
        <v>72</v>
      </c>
      <c r="J40" s="1" t="s">
        <v>71</v>
      </c>
      <c r="K40" s="1" t="s">
        <v>72</v>
      </c>
      <c r="L40" s="1" t="s">
        <v>73</v>
      </c>
      <c r="M40" s="1" t="s">
        <v>74</v>
      </c>
      <c r="N40" s="1" t="s">
        <v>75</v>
      </c>
      <c r="O40" s="1" t="s">
        <v>52</v>
      </c>
      <c r="P40" s="1" t="s">
        <v>68</v>
      </c>
      <c r="Q40" s="2">
        <v>45330</v>
      </c>
      <c r="R40" s="1" t="s">
        <v>69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56946</v>
      </c>
      <c r="AA40" s="1">
        <v>0</v>
      </c>
      <c r="AB40" s="1">
        <v>0</v>
      </c>
      <c r="AC40" s="1">
        <v>56946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56946</v>
      </c>
      <c r="AM40" s="1">
        <v>0</v>
      </c>
      <c r="AN40" s="1">
        <v>0</v>
      </c>
      <c r="AO40" s="1" t="s">
        <v>55</v>
      </c>
      <c r="AP40" s="1" t="s">
        <v>56</v>
      </c>
    </row>
    <row r="41" spans="1:42" x14ac:dyDescent="0.25">
      <c r="A41" s="5" t="s">
        <v>42</v>
      </c>
      <c r="B41" s="1" t="s">
        <v>43</v>
      </c>
      <c r="C41" s="1" t="s">
        <v>109</v>
      </c>
      <c r="D41" s="2">
        <v>45073</v>
      </c>
      <c r="E41" s="2">
        <v>45073</v>
      </c>
      <c r="F41" s="1" t="s">
        <v>45</v>
      </c>
      <c r="G41" s="1" t="s">
        <v>46</v>
      </c>
      <c r="H41" s="1" t="s">
        <v>71</v>
      </c>
      <c r="I41" s="1" t="s">
        <v>72</v>
      </c>
      <c r="J41" s="1" t="s">
        <v>71</v>
      </c>
      <c r="K41" s="1" t="s">
        <v>72</v>
      </c>
      <c r="L41" s="1" t="s">
        <v>73</v>
      </c>
      <c r="M41" s="1" t="s">
        <v>74</v>
      </c>
      <c r="N41" s="1" t="s">
        <v>75</v>
      </c>
      <c r="O41" s="1" t="s">
        <v>52</v>
      </c>
      <c r="P41" s="1" t="s">
        <v>110</v>
      </c>
      <c r="Q41" s="2">
        <v>45142</v>
      </c>
      <c r="R41" s="1" t="s">
        <v>54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129009</v>
      </c>
      <c r="AA41" s="1">
        <v>0</v>
      </c>
      <c r="AB41" s="1">
        <v>0</v>
      </c>
      <c r="AC41" s="1">
        <v>12400833</v>
      </c>
      <c r="AD41" s="1">
        <v>0</v>
      </c>
      <c r="AE41" s="1">
        <v>0</v>
      </c>
      <c r="AF41" s="1">
        <v>0</v>
      </c>
      <c r="AG41" s="1">
        <v>231774</v>
      </c>
      <c r="AH41" s="1">
        <v>12040050</v>
      </c>
      <c r="AI41" s="1">
        <v>0</v>
      </c>
      <c r="AJ41" s="1">
        <v>0</v>
      </c>
      <c r="AK41" s="1">
        <v>0</v>
      </c>
      <c r="AL41" s="1">
        <v>129009</v>
      </c>
      <c r="AM41" s="1">
        <v>231774</v>
      </c>
      <c r="AN41" s="1">
        <v>231774</v>
      </c>
      <c r="AO41" s="1" t="s">
        <v>63</v>
      </c>
      <c r="AP41" s="1" t="s">
        <v>56</v>
      </c>
    </row>
    <row r="42" spans="1:42" x14ac:dyDescent="0.25">
      <c r="A42" s="5" t="s">
        <v>42</v>
      </c>
      <c r="B42" s="1" t="s">
        <v>43</v>
      </c>
      <c r="C42" s="1" t="s">
        <v>111</v>
      </c>
      <c r="D42" s="2">
        <v>45075</v>
      </c>
      <c r="E42" s="2">
        <v>45075</v>
      </c>
      <c r="F42" s="1" t="s">
        <v>45</v>
      </c>
      <c r="G42" s="1" t="s">
        <v>46</v>
      </c>
      <c r="H42" s="1" t="s">
        <v>47</v>
      </c>
      <c r="I42" s="1" t="s">
        <v>48</v>
      </c>
      <c r="J42" s="1" t="s">
        <v>47</v>
      </c>
      <c r="K42" s="1" t="s">
        <v>48</v>
      </c>
      <c r="L42" s="1" t="s">
        <v>49</v>
      </c>
      <c r="M42" s="1" t="s">
        <v>50</v>
      </c>
      <c r="N42" s="1" t="s">
        <v>51</v>
      </c>
      <c r="O42" s="1" t="s">
        <v>52</v>
      </c>
      <c r="P42" s="1" t="s">
        <v>53</v>
      </c>
      <c r="Q42" s="2">
        <v>45142</v>
      </c>
      <c r="R42" s="1" t="s">
        <v>54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64500</v>
      </c>
      <c r="AA42" s="1">
        <v>0</v>
      </c>
      <c r="AB42" s="1">
        <v>0</v>
      </c>
      <c r="AC42" s="1">
        <v>64500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64500</v>
      </c>
      <c r="AM42" s="1">
        <v>0</v>
      </c>
      <c r="AN42" s="1">
        <v>0</v>
      </c>
      <c r="AO42" s="1" t="s">
        <v>55</v>
      </c>
      <c r="AP42" s="1" t="s">
        <v>56</v>
      </c>
    </row>
    <row r="43" spans="1:42" x14ac:dyDescent="0.25">
      <c r="A43" s="5" t="s">
        <v>42</v>
      </c>
      <c r="B43" s="1" t="s">
        <v>43</v>
      </c>
      <c r="C43" s="1" t="s">
        <v>112</v>
      </c>
      <c r="D43" s="2">
        <v>45075</v>
      </c>
      <c r="E43" s="2">
        <v>45075</v>
      </c>
      <c r="F43" s="1" t="s">
        <v>45</v>
      </c>
      <c r="G43" s="1" t="s">
        <v>46</v>
      </c>
      <c r="H43" s="1" t="s">
        <v>47</v>
      </c>
      <c r="I43" s="1" t="s">
        <v>48</v>
      </c>
      <c r="J43" s="1" t="s">
        <v>47</v>
      </c>
      <c r="K43" s="1" t="s">
        <v>48</v>
      </c>
      <c r="L43" s="1" t="s">
        <v>49</v>
      </c>
      <c r="M43" s="1" t="s">
        <v>50</v>
      </c>
      <c r="N43" s="1" t="s">
        <v>51</v>
      </c>
      <c r="O43" s="1" t="s">
        <v>52</v>
      </c>
      <c r="P43" s="1" t="s">
        <v>53</v>
      </c>
      <c r="Q43" s="2">
        <v>45142</v>
      </c>
      <c r="R43" s="1" t="s">
        <v>54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66900</v>
      </c>
      <c r="AA43" s="1">
        <v>0</v>
      </c>
      <c r="AB43" s="1">
        <v>0</v>
      </c>
      <c r="AC43" s="1">
        <v>66900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66900</v>
      </c>
      <c r="AM43" s="1">
        <v>0</v>
      </c>
      <c r="AN43" s="1">
        <v>0</v>
      </c>
      <c r="AO43" s="1" t="s">
        <v>55</v>
      </c>
      <c r="AP43" s="1" t="s">
        <v>56</v>
      </c>
    </row>
    <row r="44" spans="1:42" x14ac:dyDescent="0.25">
      <c r="A44" s="5" t="s">
        <v>42</v>
      </c>
      <c r="B44" s="1" t="s">
        <v>43</v>
      </c>
      <c r="C44" s="1" t="s">
        <v>113</v>
      </c>
      <c r="D44" s="2">
        <v>45075</v>
      </c>
      <c r="E44" s="2">
        <v>45075</v>
      </c>
      <c r="F44" s="1" t="s">
        <v>45</v>
      </c>
      <c r="G44" s="1" t="s">
        <v>46</v>
      </c>
      <c r="H44" s="1" t="s">
        <v>71</v>
      </c>
      <c r="I44" s="1" t="s">
        <v>72</v>
      </c>
      <c r="J44" s="1" t="s">
        <v>71</v>
      </c>
      <c r="K44" s="1" t="s">
        <v>72</v>
      </c>
      <c r="L44" s="1" t="s">
        <v>73</v>
      </c>
      <c r="M44" s="1" t="s">
        <v>74</v>
      </c>
      <c r="N44" s="1" t="s">
        <v>75</v>
      </c>
      <c r="O44" s="1" t="s">
        <v>52</v>
      </c>
      <c r="P44" s="1" t="s">
        <v>68</v>
      </c>
      <c r="Q44" s="2">
        <v>45330</v>
      </c>
      <c r="R44" s="1" t="s">
        <v>69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56533</v>
      </c>
      <c r="AA44" s="1">
        <v>0</v>
      </c>
      <c r="AB44" s="1">
        <v>0</v>
      </c>
      <c r="AC44" s="1">
        <v>56533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56533</v>
      </c>
      <c r="AM44" s="1">
        <v>0</v>
      </c>
      <c r="AN44" s="1">
        <v>0</v>
      </c>
      <c r="AO44" s="1" t="s">
        <v>55</v>
      </c>
      <c r="AP44" s="1" t="s">
        <v>56</v>
      </c>
    </row>
    <row r="45" spans="1:42" x14ac:dyDescent="0.25">
      <c r="A45" s="5" t="s">
        <v>42</v>
      </c>
      <c r="B45" s="1" t="s">
        <v>43</v>
      </c>
      <c r="C45" s="1" t="s">
        <v>114</v>
      </c>
      <c r="D45" s="2">
        <v>45075</v>
      </c>
      <c r="E45" s="2">
        <v>45075</v>
      </c>
      <c r="F45" s="1" t="s">
        <v>45</v>
      </c>
      <c r="G45" s="1" t="s">
        <v>61</v>
      </c>
      <c r="H45" s="1" t="s">
        <v>71</v>
      </c>
      <c r="I45" s="1" t="s">
        <v>72</v>
      </c>
      <c r="J45" s="1" t="s">
        <v>71</v>
      </c>
      <c r="K45" s="1" t="s">
        <v>72</v>
      </c>
      <c r="L45" s="1" t="s">
        <v>73</v>
      </c>
      <c r="M45" s="1" t="s">
        <v>74</v>
      </c>
      <c r="N45" s="1" t="s">
        <v>75</v>
      </c>
      <c r="O45" s="1" t="s">
        <v>52</v>
      </c>
      <c r="P45" s="1" t="s">
        <v>93</v>
      </c>
      <c r="Q45" s="2">
        <v>45302</v>
      </c>
      <c r="R45" s="1" t="s">
        <v>69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64500</v>
      </c>
      <c r="AA45" s="1">
        <v>0</v>
      </c>
      <c r="AB45" s="1">
        <v>0</v>
      </c>
      <c r="AC45" s="1">
        <v>64500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64500</v>
      </c>
      <c r="AM45" s="1">
        <v>0</v>
      </c>
      <c r="AN45" s="1">
        <v>0</v>
      </c>
      <c r="AO45" s="1" t="s">
        <v>55</v>
      </c>
      <c r="AP45" s="1" t="s">
        <v>56</v>
      </c>
    </row>
    <row r="46" spans="1:42" x14ac:dyDescent="0.25">
      <c r="A46" s="5" t="s">
        <v>42</v>
      </c>
      <c r="B46" s="1" t="s">
        <v>43</v>
      </c>
      <c r="C46" s="1" t="s">
        <v>115</v>
      </c>
      <c r="D46" s="2">
        <v>45075</v>
      </c>
      <c r="E46" s="2">
        <v>45075</v>
      </c>
      <c r="F46" s="1" t="s">
        <v>45</v>
      </c>
      <c r="G46" s="1" t="s">
        <v>61</v>
      </c>
      <c r="H46" s="1" t="s">
        <v>71</v>
      </c>
      <c r="I46" s="1" t="s">
        <v>72</v>
      </c>
      <c r="J46" s="1" t="s">
        <v>71</v>
      </c>
      <c r="K46" s="1" t="s">
        <v>72</v>
      </c>
      <c r="L46" s="1" t="s">
        <v>73</v>
      </c>
      <c r="M46" s="1" t="s">
        <v>74</v>
      </c>
      <c r="N46" s="1" t="s">
        <v>75</v>
      </c>
      <c r="O46" s="1" t="s">
        <v>52</v>
      </c>
      <c r="P46" s="1" t="s">
        <v>93</v>
      </c>
      <c r="Q46" s="2">
        <v>45302</v>
      </c>
      <c r="R46" s="1" t="s">
        <v>69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64500</v>
      </c>
      <c r="AA46" s="1">
        <v>0</v>
      </c>
      <c r="AB46" s="1">
        <v>0</v>
      </c>
      <c r="AC46" s="1">
        <v>64500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64500</v>
      </c>
      <c r="AM46" s="1">
        <v>0</v>
      </c>
      <c r="AN46" s="1">
        <v>0</v>
      </c>
      <c r="AO46" s="1" t="s">
        <v>55</v>
      </c>
      <c r="AP46" s="1" t="s">
        <v>56</v>
      </c>
    </row>
    <row r="47" spans="1:42" x14ac:dyDescent="0.25">
      <c r="A47" s="5" t="s">
        <v>42</v>
      </c>
      <c r="B47" s="1" t="s">
        <v>43</v>
      </c>
      <c r="C47" s="1" t="s">
        <v>116</v>
      </c>
      <c r="D47" s="2">
        <v>45075</v>
      </c>
      <c r="E47" s="2">
        <v>45075</v>
      </c>
      <c r="F47" s="1" t="s">
        <v>45</v>
      </c>
      <c r="G47" s="1" t="s">
        <v>61</v>
      </c>
      <c r="H47" s="1" t="s">
        <v>47</v>
      </c>
      <c r="I47" s="1" t="s">
        <v>48</v>
      </c>
      <c r="J47" s="1" t="s">
        <v>47</v>
      </c>
      <c r="K47" s="1" t="s">
        <v>48</v>
      </c>
      <c r="L47" s="1" t="s">
        <v>49</v>
      </c>
      <c r="M47" s="1" t="s">
        <v>50</v>
      </c>
      <c r="N47" s="1" t="s">
        <v>51</v>
      </c>
      <c r="O47" s="1" t="s">
        <v>52</v>
      </c>
      <c r="P47" s="1" t="s">
        <v>93</v>
      </c>
      <c r="Q47" s="2">
        <v>45302</v>
      </c>
      <c r="R47" s="1" t="s">
        <v>69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56946</v>
      </c>
      <c r="AA47" s="1">
        <v>0</v>
      </c>
      <c r="AB47" s="1">
        <v>0</v>
      </c>
      <c r="AC47" s="1">
        <v>56946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56946</v>
      </c>
      <c r="AM47" s="1">
        <v>0</v>
      </c>
      <c r="AN47" s="1">
        <v>0</v>
      </c>
      <c r="AO47" s="1" t="s">
        <v>55</v>
      </c>
      <c r="AP47" s="1" t="s">
        <v>56</v>
      </c>
    </row>
    <row r="48" spans="1:42" x14ac:dyDescent="0.25">
      <c r="A48" s="5" t="s">
        <v>42</v>
      </c>
      <c r="B48" s="1" t="s">
        <v>43</v>
      </c>
      <c r="C48" s="1" t="s">
        <v>117</v>
      </c>
      <c r="D48" s="2">
        <v>45075</v>
      </c>
      <c r="E48" s="2">
        <v>45075</v>
      </c>
      <c r="F48" s="1" t="s">
        <v>45</v>
      </c>
      <c r="G48" s="1" t="s">
        <v>61</v>
      </c>
      <c r="H48" s="1" t="s">
        <v>71</v>
      </c>
      <c r="I48" s="1" t="s">
        <v>72</v>
      </c>
      <c r="J48" s="1" t="s">
        <v>71</v>
      </c>
      <c r="K48" s="1" t="s">
        <v>72</v>
      </c>
      <c r="L48" s="1" t="s">
        <v>73</v>
      </c>
      <c r="M48" s="1" t="s">
        <v>74</v>
      </c>
      <c r="N48" s="1" t="s">
        <v>75</v>
      </c>
      <c r="O48" s="1" t="s">
        <v>52</v>
      </c>
      <c r="P48" s="1" t="s">
        <v>93</v>
      </c>
      <c r="Q48" s="2">
        <v>45302</v>
      </c>
      <c r="R48" s="1" t="s">
        <v>69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52770</v>
      </c>
      <c r="AA48" s="1">
        <v>0</v>
      </c>
      <c r="AB48" s="1">
        <v>0</v>
      </c>
      <c r="AC48" s="1">
        <v>52770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52770</v>
      </c>
      <c r="AM48" s="1">
        <v>0</v>
      </c>
      <c r="AN48" s="1">
        <v>0</v>
      </c>
      <c r="AO48" s="1" t="s">
        <v>55</v>
      </c>
      <c r="AP48" s="1" t="s">
        <v>56</v>
      </c>
    </row>
    <row r="49" spans="1:42" x14ac:dyDescent="0.25">
      <c r="A49" s="5" t="s">
        <v>42</v>
      </c>
      <c r="B49" s="1" t="s">
        <v>43</v>
      </c>
      <c r="C49" s="1" t="s">
        <v>118</v>
      </c>
      <c r="D49" s="2">
        <v>45075</v>
      </c>
      <c r="E49" s="2">
        <v>45075</v>
      </c>
      <c r="F49" s="1" t="s">
        <v>45</v>
      </c>
      <c r="G49" s="1" t="s">
        <v>61</v>
      </c>
      <c r="H49" s="1" t="s">
        <v>71</v>
      </c>
      <c r="I49" s="1" t="s">
        <v>72</v>
      </c>
      <c r="J49" s="1" t="s">
        <v>71</v>
      </c>
      <c r="K49" s="1" t="s">
        <v>72</v>
      </c>
      <c r="L49" s="1" t="s">
        <v>73</v>
      </c>
      <c r="M49" s="1" t="s">
        <v>74</v>
      </c>
      <c r="N49" s="1" t="s">
        <v>75</v>
      </c>
      <c r="O49" s="1" t="s">
        <v>52</v>
      </c>
      <c r="P49" s="1" t="s">
        <v>93</v>
      </c>
      <c r="Q49" s="2">
        <v>45302</v>
      </c>
      <c r="R49" s="1" t="s">
        <v>69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56946</v>
      </c>
      <c r="AA49" s="1">
        <v>0</v>
      </c>
      <c r="AB49" s="1">
        <v>0</v>
      </c>
      <c r="AC49" s="1">
        <v>56946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56946</v>
      </c>
      <c r="AM49" s="1">
        <v>0</v>
      </c>
      <c r="AN49" s="1">
        <v>0</v>
      </c>
      <c r="AO49" s="1" t="s">
        <v>55</v>
      </c>
      <c r="AP49" s="1" t="s">
        <v>56</v>
      </c>
    </row>
    <row r="50" spans="1:42" x14ac:dyDescent="0.25">
      <c r="A50" s="5" t="s">
        <v>42</v>
      </c>
      <c r="B50" s="1" t="s">
        <v>43</v>
      </c>
      <c r="C50" s="1" t="s">
        <v>119</v>
      </c>
      <c r="D50" s="2">
        <v>45075</v>
      </c>
      <c r="E50" s="2">
        <v>45075</v>
      </c>
      <c r="F50" s="1" t="s">
        <v>45</v>
      </c>
      <c r="G50" s="1" t="s">
        <v>61</v>
      </c>
      <c r="H50" s="1" t="s">
        <v>71</v>
      </c>
      <c r="I50" s="1" t="s">
        <v>72</v>
      </c>
      <c r="J50" s="1" t="s">
        <v>71</v>
      </c>
      <c r="K50" s="1" t="s">
        <v>72</v>
      </c>
      <c r="L50" s="1" t="s">
        <v>73</v>
      </c>
      <c r="M50" s="1" t="s">
        <v>74</v>
      </c>
      <c r="N50" s="1" t="s">
        <v>75</v>
      </c>
      <c r="O50" s="1" t="s">
        <v>52</v>
      </c>
      <c r="P50" s="1" t="s">
        <v>93</v>
      </c>
      <c r="Q50" s="2">
        <v>45302</v>
      </c>
      <c r="R50" s="1" t="s">
        <v>69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64500</v>
      </c>
      <c r="AA50" s="1">
        <v>0</v>
      </c>
      <c r="AB50" s="1">
        <v>0</v>
      </c>
      <c r="AC50" s="1">
        <v>64500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64500</v>
      </c>
      <c r="AM50" s="1">
        <v>0</v>
      </c>
      <c r="AN50" s="1">
        <v>0</v>
      </c>
      <c r="AO50" s="1" t="s">
        <v>55</v>
      </c>
      <c r="AP50" s="1" t="s">
        <v>56</v>
      </c>
    </row>
    <row r="51" spans="1:42" x14ac:dyDescent="0.25">
      <c r="A51" s="5" t="s">
        <v>42</v>
      </c>
      <c r="B51" s="1" t="s">
        <v>43</v>
      </c>
      <c r="C51" s="1" t="s">
        <v>120</v>
      </c>
      <c r="D51" s="2">
        <v>45075</v>
      </c>
      <c r="E51" s="2">
        <v>45075</v>
      </c>
      <c r="F51" s="1" t="s">
        <v>45</v>
      </c>
      <c r="G51" s="1" t="s">
        <v>46</v>
      </c>
      <c r="H51" s="1" t="s">
        <v>47</v>
      </c>
      <c r="I51" s="1" t="s">
        <v>48</v>
      </c>
      <c r="J51" s="1" t="s">
        <v>47</v>
      </c>
      <c r="K51" s="1" t="s">
        <v>48</v>
      </c>
      <c r="L51" s="1" t="s">
        <v>49</v>
      </c>
      <c r="M51" s="1" t="s">
        <v>50</v>
      </c>
      <c r="N51" s="1" t="s">
        <v>51</v>
      </c>
      <c r="O51" s="1" t="s">
        <v>52</v>
      </c>
      <c r="P51" s="1" t="s">
        <v>53</v>
      </c>
      <c r="Q51" s="2">
        <v>45142</v>
      </c>
      <c r="R51" s="1" t="s">
        <v>54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64500</v>
      </c>
      <c r="AA51" s="1">
        <v>0</v>
      </c>
      <c r="AB51" s="1">
        <v>0</v>
      </c>
      <c r="AC51" s="1">
        <v>64500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64500</v>
      </c>
      <c r="AM51" s="1">
        <v>0</v>
      </c>
      <c r="AN51" s="1">
        <v>0</v>
      </c>
      <c r="AO51" s="1" t="s">
        <v>55</v>
      </c>
      <c r="AP51" s="1" t="s">
        <v>56</v>
      </c>
    </row>
    <row r="52" spans="1:42" x14ac:dyDescent="0.25">
      <c r="A52" s="5" t="s">
        <v>42</v>
      </c>
      <c r="B52" s="1" t="s">
        <v>43</v>
      </c>
      <c r="C52" s="1" t="s">
        <v>121</v>
      </c>
      <c r="D52" s="2">
        <v>45075</v>
      </c>
      <c r="E52" s="2">
        <v>45075</v>
      </c>
      <c r="F52" s="1" t="s">
        <v>45</v>
      </c>
      <c r="G52" s="1" t="s">
        <v>46</v>
      </c>
      <c r="H52" s="1" t="s">
        <v>47</v>
      </c>
      <c r="I52" s="1" t="s">
        <v>48</v>
      </c>
      <c r="J52" s="1" t="s">
        <v>47</v>
      </c>
      <c r="K52" s="1" t="s">
        <v>48</v>
      </c>
      <c r="L52" s="1" t="s">
        <v>49</v>
      </c>
      <c r="M52" s="1" t="s">
        <v>50</v>
      </c>
      <c r="N52" s="1" t="s">
        <v>51</v>
      </c>
      <c r="O52" s="1" t="s">
        <v>52</v>
      </c>
      <c r="P52" s="1" t="s">
        <v>53</v>
      </c>
      <c r="Q52" s="2">
        <v>45142</v>
      </c>
      <c r="R52" s="1" t="s">
        <v>54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64500</v>
      </c>
      <c r="AA52" s="1">
        <v>0</v>
      </c>
      <c r="AB52" s="1">
        <v>0</v>
      </c>
      <c r="AC52" s="1">
        <v>64500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64500</v>
      </c>
      <c r="AM52" s="1">
        <v>0</v>
      </c>
      <c r="AN52" s="1">
        <v>0</v>
      </c>
      <c r="AO52" s="1" t="s">
        <v>55</v>
      </c>
      <c r="AP52" s="1" t="s">
        <v>56</v>
      </c>
    </row>
    <row r="53" spans="1:42" x14ac:dyDescent="0.25">
      <c r="A53" s="5" t="s">
        <v>42</v>
      </c>
      <c r="B53" s="1" t="s">
        <v>43</v>
      </c>
      <c r="C53" s="1" t="s">
        <v>122</v>
      </c>
      <c r="D53" s="2">
        <v>45076</v>
      </c>
      <c r="E53" s="2">
        <v>45076</v>
      </c>
      <c r="F53" s="1" t="s">
        <v>45</v>
      </c>
      <c r="G53" s="1" t="s">
        <v>46</v>
      </c>
      <c r="H53" s="1" t="s">
        <v>47</v>
      </c>
      <c r="I53" s="1" t="s">
        <v>48</v>
      </c>
      <c r="J53" s="1" t="s">
        <v>47</v>
      </c>
      <c r="K53" s="1" t="s">
        <v>48</v>
      </c>
      <c r="L53" s="1" t="s">
        <v>49</v>
      </c>
      <c r="M53" s="1" t="s">
        <v>50</v>
      </c>
      <c r="N53" s="1" t="s">
        <v>51</v>
      </c>
      <c r="O53" s="1" t="s">
        <v>52</v>
      </c>
      <c r="P53" s="1" t="s">
        <v>53</v>
      </c>
      <c r="Q53" s="2">
        <v>45142</v>
      </c>
      <c r="R53" s="1" t="s">
        <v>54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64500</v>
      </c>
      <c r="AA53" s="1">
        <v>0</v>
      </c>
      <c r="AB53" s="1">
        <v>0</v>
      </c>
      <c r="AC53" s="1">
        <v>64500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64500</v>
      </c>
      <c r="AM53" s="1">
        <v>0</v>
      </c>
      <c r="AN53" s="1">
        <v>0</v>
      </c>
      <c r="AO53" s="1" t="s">
        <v>55</v>
      </c>
      <c r="AP53" s="1" t="s">
        <v>56</v>
      </c>
    </row>
    <row r="54" spans="1:42" x14ac:dyDescent="0.25">
      <c r="A54" s="5" t="s">
        <v>42</v>
      </c>
      <c r="B54" s="1" t="s">
        <v>43</v>
      </c>
      <c r="C54" s="1" t="s">
        <v>123</v>
      </c>
      <c r="D54" s="2">
        <v>45076</v>
      </c>
      <c r="E54" s="2">
        <v>45076</v>
      </c>
      <c r="F54" s="1" t="s">
        <v>45</v>
      </c>
      <c r="G54" s="1" t="s">
        <v>46</v>
      </c>
      <c r="H54" s="1" t="s">
        <v>47</v>
      </c>
      <c r="I54" s="1" t="s">
        <v>48</v>
      </c>
      <c r="J54" s="1" t="s">
        <v>47</v>
      </c>
      <c r="K54" s="1" t="s">
        <v>48</v>
      </c>
      <c r="L54" s="1" t="s">
        <v>49</v>
      </c>
      <c r="M54" s="1" t="s">
        <v>50</v>
      </c>
      <c r="N54" s="1" t="s">
        <v>51</v>
      </c>
      <c r="O54" s="1" t="s">
        <v>52</v>
      </c>
      <c r="P54" s="1" t="s">
        <v>53</v>
      </c>
      <c r="Q54" s="2">
        <v>45142</v>
      </c>
      <c r="R54" s="1" t="s">
        <v>54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56533</v>
      </c>
      <c r="AA54" s="1">
        <v>0</v>
      </c>
      <c r="AB54" s="1">
        <v>0</v>
      </c>
      <c r="AC54" s="1">
        <v>56533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56533</v>
      </c>
      <c r="AM54" s="1">
        <v>0</v>
      </c>
      <c r="AN54" s="1">
        <v>0</v>
      </c>
      <c r="AO54" s="1" t="s">
        <v>55</v>
      </c>
      <c r="AP54" s="1" t="s">
        <v>56</v>
      </c>
    </row>
    <row r="55" spans="1:42" x14ac:dyDescent="0.25">
      <c r="A55" s="5" t="s">
        <v>42</v>
      </c>
      <c r="B55" s="1" t="s">
        <v>43</v>
      </c>
      <c r="C55" s="1" t="s">
        <v>124</v>
      </c>
      <c r="D55" s="2">
        <v>45076</v>
      </c>
      <c r="E55" s="2">
        <v>45076</v>
      </c>
      <c r="F55" s="1" t="s">
        <v>45</v>
      </c>
      <c r="G55" s="1" t="s">
        <v>46</v>
      </c>
      <c r="H55" s="1" t="s">
        <v>71</v>
      </c>
      <c r="I55" s="1" t="s">
        <v>72</v>
      </c>
      <c r="J55" s="1" t="s">
        <v>71</v>
      </c>
      <c r="K55" s="1" t="s">
        <v>72</v>
      </c>
      <c r="L55" s="1" t="s">
        <v>73</v>
      </c>
      <c r="M55" s="1" t="s">
        <v>74</v>
      </c>
      <c r="N55" s="1" t="s">
        <v>75</v>
      </c>
      <c r="O55" s="1" t="s">
        <v>52</v>
      </c>
      <c r="P55" s="1" t="s">
        <v>110</v>
      </c>
      <c r="Q55" s="2">
        <v>45142</v>
      </c>
      <c r="R55" s="1" t="s">
        <v>54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239778</v>
      </c>
      <c r="AA55" s="1">
        <v>0</v>
      </c>
      <c r="AB55" s="1">
        <v>0</v>
      </c>
      <c r="AC55" s="1">
        <v>9120516</v>
      </c>
      <c r="AD55" s="1">
        <v>0</v>
      </c>
      <c r="AE55" s="1">
        <v>0</v>
      </c>
      <c r="AF55" s="1">
        <v>0</v>
      </c>
      <c r="AG55" s="1">
        <v>0</v>
      </c>
      <c r="AH55" s="1">
        <v>8880738</v>
      </c>
      <c r="AI55" s="1">
        <v>0</v>
      </c>
      <c r="AJ55" s="1">
        <v>0</v>
      </c>
      <c r="AK55" s="1">
        <v>0</v>
      </c>
      <c r="AL55" s="1">
        <v>239778</v>
      </c>
      <c r="AM55" s="1">
        <v>144804</v>
      </c>
      <c r="AN55" s="1">
        <v>0</v>
      </c>
      <c r="AO55" s="1" t="s">
        <v>63</v>
      </c>
      <c r="AP55" s="1" t="s">
        <v>56</v>
      </c>
    </row>
    <row r="56" spans="1:42" x14ac:dyDescent="0.25">
      <c r="A56" s="5" t="s">
        <v>42</v>
      </c>
      <c r="B56" s="1" t="s">
        <v>43</v>
      </c>
      <c r="C56" s="1" t="s">
        <v>125</v>
      </c>
      <c r="D56" s="2">
        <v>45076</v>
      </c>
      <c r="E56" s="2">
        <v>45076</v>
      </c>
      <c r="F56" s="1" t="s">
        <v>45</v>
      </c>
      <c r="G56" s="1" t="s">
        <v>46</v>
      </c>
      <c r="H56" s="1" t="s">
        <v>71</v>
      </c>
      <c r="I56" s="1" t="s">
        <v>72</v>
      </c>
      <c r="J56" s="1" t="s">
        <v>71</v>
      </c>
      <c r="K56" s="1" t="s">
        <v>72</v>
      </c>
      <c r="L56" s="1" t="s">
        <v>73</v>
      </c>
      <c r="M56" s="1" t="s">
        <v>74</v>
      </c>
      <c r="N56" s="1" t="s">
        <v>75</v>
      </c>
      <c r="O56" s="1" t="s">
        <v>52</v>
      </c>
      <c r="P56" s="1" t="s">
        <v>93</v>
      </c>
      <c r="Q56" s="2">
        <v>45302</v>
      </c>
      <c r="R56" s="1" t="s">
        <v>69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57800</v>
      </c>
      <c r="AA56" s="1">
        <v>0</v>
      </c>
      <c r="AB56" s="1">
        <v>0</v>
      </c>
      <c r="AC56" s="1">
        <v>57800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57800</v>
      </c>
      <c r="AM56" s="1">
        <v>0</v>
      </c>
      <c r="AN56" s="1">
        <v>0</v>
      </c>
      <c r="AO56" s="1" t="s">
        <v>55</v>
      </c>
      <c r="AP56" s="1" t="s">
        <v>56</v>
      </c>
    </row>
    <row r="57" spans="1:42" x14ac:dyDescent="0.25">
      <c r="A57" s="5" t="s">
        <v>42</v>
      </c>
      <c r="B57" s="1" t="s">
        <v>43</v>
      </c>
      <c r="C57" s="1" t="s">
        <v>126</v>
      </c>
      <c r="D57" s="2">
        <v>45077</v>
      </c>
      <c r="E57" s="2">
        <v>45077</v>
      </c>
      <c r="F57" s="1" t="s">
        <v>45</v>
      </c>
      <c r="G57" s="1" t="s">
        <v>46</v>
      </c>
      <c r="H57" s="1" t="s">
        <v>47</v>
      </c>
      <c r="I57" s="1" t="s">
        <v>48</v>
      </c>
      <c r="J57" s="1" t="s">
        <v>47</v>
      </c>
      <c r="K57" s="1" t="s">
        <v>48</v>
      </c>
      <c r="L57" s="1" t="s">
        <v>49</v>
      </c>
      <c r="M57" s="1" t="s">
        <v>50</v>
      </c>
      <c r="N57" s="1" t="s">
        <v>51</v>
      </c>
      <c r="O57" s="1" t="s">
        <v>52</v>
      </c>
      <c r="P57" s="1" t="s">
        <v>127</v>
      </c>
      <c r="Q57" s="2">
        <v>45142</v>
      </c>
      <c r="R57" s="1" t="s">
        <v>54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1651879</v>
      </c>
      <c r="AA57" s="1">
        <v>0</v>
      </c>
      <c r="AB57" s="1">
        <v>0</v>
      </c>
      <c r="AC57" s="1">
        <v>1651879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1651879</v>
      </c>
      <c r="AM57" s="1">
        <v>0</v>
      </c>
      <c r="AN57" s="1">
        <v>0</v>
      </c>
      <c r="AO57" s="1" t="s">
        <v>55</v>
      </c>
      <c r="AP57" s="1" t="s">
        <v>56</v>
      </c>
    </row>
    <row r="58" spans="1:42" x14ac:dyDescent="0.25">
      <c r="A58" s="5" t="s">
        <v>42</v>
      </c>
      <c r="B58" s="1" t="s">
        <v>43</v>
      </c>
      <c r="C58" s="1" t="s">
        <v>128</v>
      </c>
      <c r="D58" s="2">
        <v>45077</v>
      </c>
      <c r="E58" s="2">
        <v>45077</v>
      </c>
      <c r="F58" s="1" t="s">
        <v>45</v>
      </c>
      <c r="G58" s="1" t="s">
        <v>46</v>
      </c>
      <c r="H58" s="1" t="s">
        <v>71</v>
      </c>
      <c r="I58" s="1" t="s">
        <v>72</v>
      </c>
      <c r="J58" s="1" t="s">
        <v>71</v>
      </c>
      <c r="K58" s="1" t="s">
        <v>72</v>
      </c>
      <c r="L58" s="1" t="s">
        <v>73</v>
      </c>
      <c r="M58" s="1" t="s">
        <v>74</v>
      </c>
      <c r="N58" s="1" t="s">
        <v>75</v>
      </c>
      <c r="O58" s="1" t="s">
        <v>52</v>
      </c>
      <c r="P58" s="1" t="s">
        <v>129</v>
      </c>
      <c r="Q58" s="2">
        <v>45142</v>
      </c>
      <c r="R58" s="1" t="s">
        <v>54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288343</v>
      </c>
      <c r="AA58" s="1">
        <v>0</v>
      </c>
      <c r="AB58" s="1">
        <v>0</v>
      </c>
      <c r="AC58" s="1">
        <v>288343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288343</v>
      </c>
      <c r="AM58" s="1">
        <v>0</v>
      </c>
      <c r="AN58" s="1">
        <v>0</v>
      </c>
      <c r="AO58" s="1" t="s">
        <v>55</v>
      </c>
      <c r="AP58" s="1" t="s">
        <v>56</v>
      </c>
    </row>
    <row r="59" spans="1:42" x14ac:dyDescent="0.25">
      <c r="A59" s="5" t="s">
        <v>42</v>
      </c>
      <c r="B59" s="1" t="s">
        <v>43</v>
      </c>
      <c r="C59" s="1" t="s">
        <v>130</v>
      </c>
      <c r="D59" s="2">
        <v>45077</v>
      </c>
      <c r="E59" s="2">
        <v>45077</v>
      </c>
      <c r="F59" s="1" t="s">
        <v>45</v>
      </c>
      <c r="G59" s="1" t="s">
        <v>46</v>
      </c>
      <c r="H59" s="1" t="s">
        <v>71</v>
      </c>
      <c r="I59" s="1" t="s">
        <v>72</v>
      </c>
      <c r="J59" s="1" t="s">
        <v>71</v>
      </c>
      <c r="K59" s="1" t="s">
        <v>72</v>
      </c>
      <c r="L59" s="1" t="s">
        <v>73</v>
      </c>
      <c r="M59" s="1" t="s">
        <v>74</v>
      </c>
      <c r="N59" s="1" t="s">
        <v>75</v>
      </c>
      <c r="O59" s="1" t="s">
        <v>52</v>
      </c>
      <c r="P59" s="1" t="s">
        <v>129</v>
      </c>
      <c r="Q59" s="2">
        <v>45142</v>
      </c>
      <c r="R59" s="1" t="s">
        <v>54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2085520</v>
      </c>
      <c r="AA59" s="1">
        <v>0</v>
      </c>
      <c r="AB59" s="1">
        <v>0</v>
      </c>
      <c r="AC59" s="1">
        <v>9196546</v>
      </c>
      <c r="AD59" s="1">
        <v>0</v>
      </c>
      <c r="AE59" s="1">
        <v>0</v>
      </c>
      <c r="AF59" s="1">
        <v>0</v>
      </c>
      <c r="AG59" s="1">
        <v>0</v>
      </c>
      <c r="AH59" s="1">
        <v>7111026</v>
      </c>
      <c r="AI59" s="1">
        <v>0</v>
      </c>
      <c r="AJ59" s="1">
        <v>0</v>
      </c>
      <c r="AK59" s="1">
        <v>0</v>
      </c>
      <c r="AL59" s="1">
        <v>2085520</v>
      </c>
      <c r="AM59" s="1">
        <v>2014886</v>
      </c>
      <c r="AN59" s="1">
        <v>0</v>
      </c>
      <c r="AO59" s="1" t="s">
        <v>63</v>
      </c>
      <c r="AP59" s="1" t="s">
        <v>56</v>
      </c>
    </row>
    <row r="60" spans="1:42" x14ac:dyDescent="0.25">
      <c r="A60" s="5" t="s">
        <v>42</v>
      </c>
      <c r="B60" s="1" t="s">
        <v>43</v>
      </c>
      <c r="C60" s="1" t="s">
        <v>131</v>
      </c>
      <c r="D60" s="2">
        <v>45077</v>
      </c>
      <c r="E60" s="2">
        <v>45077</v>
      </c>
      <c r="F60" s="1" t="s">
        <v>45</v>
      </c>
      <c r="G60" s="1" t="s">
        <v>46</v>
      </c>
      <c r="H60" s="1" t="s">
        <v>47</v>
      </c>
      <c r="I60" s="1" t="s">
        <v>48</v>
      </c>
      <c r="J60" s="1" t="s">
        <v>47</v>
      </c>
      <c r="K60" s="1" t="s">
        <v>48</v>
      </c>
      <c r="L60" s="1" t="s">
        <v>49</v>
      </c>
      <c r="M60" s="1" t="s">
        <v>50</v>
      </c>
      <c r="N60" s="1" t="s">
        <v>51</v>
      </c>
      <c r="O60" s="1" t="s">
        <v>52</v>
      </c>
      <c r="P60" s="1" t="s">
        <v>132</v>
      </c>
      <c r="Q60" s="2">
        <v>45142</v>
      </c>
      <c r="R60" s="1" t="s">
        <v>54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18069754</v>
      </c>
      <c r="AA60" s="1">
        <v>0</v>
      </c>
      <c r="AB60" s="1">
        <v>0</v>
      </c>
      <c r="AC60" s="1">
        <v>18069754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18069754</v>
      </c>
      <c r="AM60" s="1">
        <v>0</v>
      </c>
      <c r="AN60" s="1">
        <v>0</v>
      </c>
      <c r="AO60" s="1" t="s">
        <v>55</v>
      </c>
      <c r="AP60" s="1" t="s">
        <v>56</v>
      </c>
    </row>
    <row r="61" spans="1:42" x14ac:dyDescent="0.25">
      <c r="A61" s="5" t="s">
        <v>42</v>
      </c>
      <c r="B61" s="1" t="s">
        <v>43</v>
      </c>
      <c r="C61" s="1" t="s">
        <v>133</v>
      </c>
      <c r="D61" s="2">
        <v>45077</v>
      </c>
      <c r="E61" s="2">
        <v>45077</v>
      </c>
      <c r="F61" s="1" t="s">
        <v>45</v>
      </c>
      <c r="G61" s="1" t="s">
        <v>46</v>
      </c>
      <c r="H61" s="1" t="s">
        <v>47</v>
      </c>
      <c r="I61" s="1" t="s">
        <v>48</v>
      </c>
      <c r="J61" s="1" t="s">
        <v>47</v>
      </c>
      <c r="K61" s="1" t="s">
        <v>48</v>
      </c>
      <c r="L61" s="1" t="s">
        <v>49</v>
      </c>
      <c r="M61" s="1" t="s">
        <v>50</v>
      </c>
      <c r="N61" s="1" t="s">
        <v>51</v>
      </c>
      <c r="O61" s="1" t="s">
        <v>52</v>
      </c>
      <c r="P61" s="1" t="s">
        <v>134</v>
      </c>
      <c r="Q61" s="2">
        <v>45355</v>
      </c>
      <c r="R61" s="1" t="s">
        <v>69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56533</v>
      </c>
      <c r="AA61" s="1">
        <v>0</v>
      </c>
      <c r="AB61" s="1">
        <v>0</v>
      </c>
      <c r="AC61" s="1">
        <v>56533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56533</v>
      </c>
      <c r="AM61" s="1">
        <v>0</v>
      </c>
      <c r="AN61" s="1">
        <v>0</v>
      </c>
      <c r="AO61" s="1" t="s">
        <v>55</v>
      </c>
      <c r="AP61" s="1" t="s">
        <v>56</v>
      </c>
    </row>
    <row r="62" spans="1:42" x14ac:dyDescent="0.25">
      <c r="A62" s="5" t="s">
        <v>42</v>
      </c>
      <c r="B62" s="1" t="s">
        <v>43</v>
      </c>
      <c r="C62" s="1" t="s">
        <v>135</v>
      </c>
      <c r="D62" s="2">
        <v>45077</v>
      </c>
      <c r="E62" s="2">
        <v>45077</v>
      </c>
      <c r="F62" s="1" t="s">
        <v>45</v>
      </c>
      <c r="G62" s="1" t="s">
        <v>46</v>
      </c>
      <c r="H62" s="1" t="s">
        <v>47</v>
      </c>
      <c r="I62" s="1" t="s">
        <v>48</v>
      </c>
      <c r="J62" s="1" t="s">
        <v>47</v>
      </c>
      <c r="K62" s="1" t="s">
        <v>48</v>
      </c>
      <c r="L62" s="1" t="s">
        <v>49</v>
      </c>
      <c r="M62" s="1" t="s">
        <v>50</v>
      </c>
      <c r="N62" s="1" t="s">
        <v>51</v>
      </c>
      <c r="O62" s="1" t="s">
        <v>52</v>
      </c>
      <c r="P62" s="1" t="s">
        <v>53</v>
      </c>
      <c r="Q62" s="2">
        <v>45142</v>
      </c>
      <c r="R62" s="1" t="s">
        <v>54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24482</v>
      </c>
      <c r="AA62" s="1">
        <v>0</v>
      </c>
      <c r="AB62" s="1">
        <v>0</v>
      </c>
      <c r="AC62" s="1">
        <v>24482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24482</v>
      </c>
      <c r="AM62" s="1">
        <v>0</v>
      </c>
      <c r="AN62" s="1">
        <v>0</v>
      </c>
      <c r="AO62" s="1" t="s">
        <v>55</v>
      </c>
      <c r="AP62" s="1" t="s">
        <v>56</v>
      </c>
    </row>
    <row r="63" spans="1:42" x14ac:dyDescent="0.25">
      <c r="A63" s="5" t="s">
        <v>42</v>
      </c>
      <c r="B63" s="1" t="s">
        <v>43</v>
      </c>
      <c r="C63" s="1" t="s">
        <v>136</v>
      </c>
      <c r="D63" s="2">
        <v>45077</v>
      </c>
      <c r="E63" s="2">
        <v>45077</v>
      </c>
      <c r="F63" s="1" t="s">
        <v>45</v>
      </c>
      <c r="G63" s="1" t="s">
        <v>46</v>
      </c>
      <c r="H63" s="1" t="s">
        <v>47</v>
      </c>
      <c r="I63" s="1" t="s">
        <v>48</v>
      </c>
      <c r="J63" s="1" t="s">
        <v>47</v>
      </c>
      <c r="K63" s="1" t="s">
        <v>48</v>
      </c>
      <c r="L63" s="1" t="s">
        <v>49</v>
      </c>
      <c r="M63" s="1" t="s">
        <v>50</v>
      </c>
      <c r="N63" s="1" t="s">
        <v>51</v>
      </c>
      <c r="O63" s="1" t="s">
        <v>52</v>
      </c>
      <c r="P63" s="1" t="s">
        <v>132</v>
      </c>
      <c r="Q63" s="2">
        <v>45142</v>
      </c>
      <c r="R63" s="1" t="s">
        <v>54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18074940</v>
      </c>
      <c r="AA63" s="1">
        <v>0</v>
      </c>
      <c r="AB63" s="1">
        <v>0</v>
      </c>
      <c r="AC63" s="1">
        <v>18074940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18074940</v>
      </c>
      <c r="AM63" s="1">
        <v>0</v>
      </c>
      <c r="AN63" s="1">
        <v>0</v>
      </c>
      <c r="AO63" s="1" t="s">
        <v>55</v>
      </c>
      <c r="AP63" s="1" t="s">
        <v>56</v>
      </c>
    </row>
    <row r="64" spans="1:42" x14ac:dyDescent="0.25">
      <c r="A64" s="5" t="s">
        <v>42</v>
      </c>
      <c r="B64" s="1" t="s">
        <v>43</v>
      </c>
      <c r="C64" s="1" t="s">
        <v>137</v>
      </c>
      <c r="D64" s="2">
        <v>45077</v>
      </c>
      <c r="E64" s="2">
        <v>45077</v>
      </c>
      <c r="F64" s="1" t="s">
        <v>45</v>
      </c>
      <c r="G64" s="1" t="s">
        <v>46</v>
      </c>
      <c r="H64" s="1" t="s">
        <v>47</v>
      </c>
      <c r="I64" s="1" t="s">
        <v>48</v>
      </c>
      <c r="J64" s="1" t="s">
        <v>47</v>
      </c>
      <c r="K64" s="1" t="s">
        <v>48</v>
      </c>
      <c r="L64" s="1" t="s">
        <v>49</v>
      </c>
      <c r="M64" s="1" t="s">
        <v>50</v>
      </c>
      <c r="N64" s="1" t="s">
        <v>51</v>
      </c>
      <c r="O64" s="1" t="s">
        <v>52</v>
      </c>
      <c r="P64" s="1" t="s">
        <v>53</v>
      </c>
      <c r="Q64" s="2">
        <v>45142</v>
      </c>
      <c r="R64" s="1" t="s">
        <v>54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64500</v>
      </c>
      <c r="AA64" s="1">
        <v>0</v>
      </c>
      <c r="AB64" s="1">
        <v>0</v>
      </c>
      <c r="AC64" s="1">
        <v>64500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64500</v>
      </c>
      <c r="AM64" s="1">
        <v>0</v>
      </c>
      <c r="AN64" s="1">
        <v>0</v>
      </c>
      <c r="AO64" s="1" t="s">
        <v>55</v>
      </c>
      <c r="AP64" s="1" t="s">
        <v>56</v>
      </c>
    </row>
    <row r="65" spans="1:42" x14ac:dyDescent="0.25">
      <c r="A65" s="5" t="s">
        <v>42</v>
      </c>
      <c r="B65" s="1" t="s">
        <v>43</v>
      </c>
      <c r="C65" s="1" t="s">
        <v>138</v>
      </c>
      <c r="D65" s="2">
        <v>45077</v>
      </c>
      <c r="E65" s="2">
        <v>45077</v>
      </c>
      <c r="F65" s="1" t="s">
        <v>45</v>
      </c>
      <c r="G65" s="1" t="s">
        <v>46</v>
      </c>
      <c r="H65" s="1" t="s">
        <v>47</v>
      </c>
      <c r="I65" s="1" t="s">
        <v>48</v>
      </c>
      <c r="J65" s="1" t="s">
        <v>47</v>
      </c>
      <c r="K65" s="1" t="s">
        <v>48</v>
      </c>
      <c r="L65" s="1" t="s">
        <v>49</v>
      </c>
      <c r="M65" s="1" t="s">
        <v>50</v>
      </c>
      <c r="N65" s="1" t="s">
        <v>51</v>
      </c>
      <c r="O65" s="1" t="s">
        <v>52</v>
      </c>
      <c r="P65" s="1" t="s">
        <v>93</v>
      </c>
      <c r="Q65" s="2">
        <v>45302</v>
      </c>
      <c r="R65" s="1" t="s">
        <v>69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64500</v>
      </c>
      <c r="AA65" s="1">
        <v>0</v>
      </c>
      <c r="AB65" s="1">
        <v>0</v>
      </c>
      <c r="AC65" s="1">
        <v>64500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64500</v>
      </c>
      <c r="AM65" s="1">
        <v>0</v>
      </c>
      <c r="AN65" s="1">
        <v>0</v>
      </c>
      <c r="AO65" s="1" t="s">
        <v>55</v>
      </c>
      <c r="AP65" s="1" t="s">
        <v>56</v>
      </c>
    </row>
    <row r="66" spans="1:42" x14ac:dyDescent="0.25">
      <c r="A66" s="5" t="s">
        <v>42</v>
      </c>
      <c r="B66" s="1" t="s">
        <v>43</v>
      </c>
      <c r="C66" s="1" t="s">
        <v>139</v>
      </c>
      <c r="D66" s="2">
        <v>45077</v>
      </c>
      <c r="E66" s="2">
        <v>45077</v>
      </c>
      <c r="F66" s="1" t="s">
        <v>45</v>
      </c>
      <c r="G66" s="1" t="s">
        <v>46</v>
      </c>
      <c r="H66" s="1" t="s">
        <v>71</v>
      </c>
      <c r="I66" s="1" t="s">
        <v>72</v>
      </c>
      <c r="J66" s="1" t="s">
        <v>71</v>
      </c>
      <c r="K66" s="1" t="s">
        <v>72</v>
      </c>
      <c r="L66" s="1" t="s">
        <v>73</v>
      </c>
      <c r="M66" s="1" t="s">
        <v>74</v>
      </c>
      <c r="N66" s="1" t="s">
        <v>75</v>
      </c>
      <c r="O66" s="1" t="s">
        <v>52</v>
      </c>
      <c r="P66" s="1" t="s">
        <v>85</v>
      </c>
      <c r="Q66" s="2">
        <v>45330</v>
      </c>
      <c r="R66" s="1" t="s">
        <v>69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56533</v>
      </c>
      <c r="AA66" s="1">
        <v>0</v>
      </c>
      <c r="AB66" s="1">
        <v>0</v>
      </c>
      <c r="AC66" s="1">
        <v>56533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56533</v>
      </c>
      <c r="AM66" s="1">
        <v>0</v>
      </c>
      <c r="AN66" s="1">
        <v>0</v>
      </c>
      <c r="AO66" s="1" t="s">
        <v>55</v>
      </c>
      <c r="AP66" s="1" t="s">
        <v>56</v>
      </c>
    </row>
    <row r="67" spans="1:42" x14ac:dyDescent="0.25">
      <c r="A67" s="5" t="s">
        <v>42</v>
      </c>
      <c r="B67" s="1" t="s">
        <v>43</v>
      </c>
      <c r="C67" s="1" t="s">
        <v>140</v>
      </c>
      <c r="D67" s="2">
        <v>45077</v>
      </c>
      <c r="E67" s="2">
        <v>45077</v>
      </c>
      <c r="F67" s="1" t="s">
        <v>45</v>
      </c>
      <c r="G67" s="1" t="s">
        <v>46</v>
      </c>
      <c r="H67" s="1" t="s">
        <v>71</v>
      </c>
      <c r="I67" s="1" t="s">
        <v>72</v>
      </c>
      <c r="J67" s="1" t="s">
        <v>71</v>
      </c>
      <c r="K67" s="1" t="s">
        <v>72</v>
      </c>
      <c r="L67" s="1" t="s">
        <v>73</v>
      </c>
      <c r="M67" s="1" t="s">
        <v>74</v>
      </c>
      <c r="N67" s="1" t="s">
        <v>75</v>
      </c>
      <c r="O67" s="1" t="s">
        <v>52</v>
      </c>
      <c r="P67" s="1" t="s">
        <v>141</v>
      </c>
      <c r="Q67" s="2">
        <v>45142</v>
      </c>
      <c r="R67" s="1" t="s">
        <v>54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19866394</v>
      </c>
      <c r="AA67" s="1">
        <v>0</v>
      </c>
      <c r="AB67" s="1">
        <v>0</v>
      </c>
      <c r="AC67" s="1">
        <v>19866394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19866394</v>
      </c>
      <c r="AM67" s="1">
        <v>0</v>
      </c>
      <c r="AN67" s="1">
        <v>0</v>
      </c>
      <c r="AO67" s="1" t="s">
        <v>55</v>
      </c>
      <c r="AP67" s="1" t="s">
        <v>56</v>
      </c>
    </row>
    <row r="68" spans="1:42" x14ac:dyDescent="0.25">
      <c r="A68" s="5" t="s">
        <v>42</v>
      </c>
      <c r="B68" s="1" t="s">
        <v>43</v>
      </c>
      <c r="C68" s="1" t="s">
        <v>142</v>
      </c>
      <c r="D68" s="2">
        <v>45077</v>
      </c>
      <c r="E68" s="2">
        <v>45077</v>
      </c>
      <c r="F68" s="1" t="s">
        <v>45</v>
      </c>
      <c r="G68" s="1" t="s">
        <v>61</v>
      </c>
      <c r="H68" s="1" t="s">
        <v>71</v>
      </c>
      <c r="I68" s="1" t="s">
        <v>72</v>
      </c>
      <c r="J68" s="1" t="s">
        <v>71</v>
      </c>
      <c r="K68" s="1" t="s">
        <v>72</v>
      </c>
      <c r="L68" s="1" t="s">
        <v>73</v>
      </c>
      <c r="M68" s="1" t="s">
        <v>74</v>
      </c>
      <c r="N68" s="1" t="s">
        <v>75</v>
      </c>
      <c r="O68" s="1" t="s">
        <v>52</v>
      </c>
      <c r="P68" s="1" t="s">
        <v>93</v>
      </c>
      <c r="Q68" s="2">
        <v>45302</v>
      </c>
      <c r="R68" s="1" t="s">
        <v>69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64500</v>
      </c>
      <c r="AA68" s="1">
        <v>0</v>
      </c>
      <c r="AB68" s="1">
        <v>0</v>
      </c>
      <c r="AC68" s="1">
        <v>64500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64500</v>
      </c>
      <c r="AM68" s="1">
        <v>0</v>
      </c>
      <c r="AN68" s="1">
        <v>0</v>
      </c>
      <c r="AO68" s="1" t="s">
        <v>55</v>
      </c>
      <c r="AP68" s="1" t="s">
        <v>56</v>
      </c>
    </row>
    <row r="69" spans="1:42" x14ac:dyDescent="0.25">
      <c r="A69" s="5" t="s">
        <v>42</v>
      </c>
      <c r="B69" s="1" t="s">
        <v>43</v>
      </c>
      <c r="C69" s="1" t="s">
        <v>143</v>
      </c>
      <c r="D69" s="2">
        <v>45077</v>
      </c>
      <c r="E69" s="2">
        <v>45077</v>
      </c>
      <c r="F69" s="1" t="s">
        <v>45</v>
      </c>
      <c r="G69" s="1" t="s">
        <v>46</v>
      </c>
      <c r="H69" s="1" t="s">
        <v>47</v>
      </c>
      <c r="I69" s="1" t="s">
        <v>48</v>
      </c>
      <c r="J69" s="1" t="s">
        <v>47</v>
      </c>
      <c r="K69" s="1" t="s">
        <v>48</v>
      </c>
      <c r="L69" s="1" t="s">
        <v>49</v>
      </c>
      <c r="M69" s="1" t="s">
        <v>50</v>
      </c>
      <c r="N69" s="1" t="s">
        <v>51</v>
      </c>
      <c r="O69" s="1" t="s">
        <v>52</v>
      </c>
      <c r="P69" s="1" t="s">
        <v>53</v>
      </c>
      <c r="Q69" s="2">
        <v>45142</v>
      </c>
      <c r="R69" s="1" t="s">
        <v>54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56533</v>
      </c>
      <c r="AA69" s="1">
        <v>0</v>
      </c>
      <c r="AB69" s="1">
        <v>0</v>
      </c>
      <c r="AC69" s="1">
        <v>56533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56533</v>
      </c>
      <c r="AM69" s="1">
        <v>0</v>
      </c>
      <c r="AN69" s="1">
        <v>0</v>
      </c>
      <c r="AO69" s="1" t="s">
        <v>55</v>
      </c>
      <c r="AP69" s="1" t="s">
        <v>56</v>
      </c>
    </row>
    <row r="70" spans="1:42" x14ac:dyDescent="0.25">
      <c r="A70" s="5" t="s">
        <v>42</v>
      </c>
      <c r="B70" s="1" t="s">
        <v>43</v>
      </c>
      <c r="C70" s="1" t="s">
        <v>144</v>
      </c>
      <c r="D70" s="2">
        <v>45077</v>
      </c>
      <c r="E70" s="2">
        <v>45077</v>
      </c>
      <c r="F70" s="1" t="s">
        <v>45</v>
      </c>
      <c r="G70" s="1" t="s">
        <v>46</v>
      </c>
      <c r="H70" s="1" t="s">
        <v>47</v>
      </c>
      <c r="I70" s="1" t="s">
        <v>48</v>
      </c>
      <c r="J70" s="1" t="s">
        <v>47</v>
      </c>
      <c r="K70" s="1" t="s">
        <v>48</v>
      </c>
      <c r="L70" s="1" t="s">
        <v>49</v>
      </c>
      <c r="M70" s="1" t="s">
        <v>50</v>
      </c>
      <c r="N70" s="1" t="s">
        <v>51</v>
      </c>
      <c r="O70" s="1" t="s">
        <v>52</v>
      </c>
      <c r="P70" s="1" t="s">
        <v>53</v>
      </c>
      <c r="Q70" s="2">
        <v>45142</v>
      </c>
      <c r="R70" s="1" t="s">
        <v>54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56533</v>
      </c>
      <c r="AA70" s="1">
        <v>0</v>
      </c>
      <c r="AB70" s="1">
        <v>0</v>
      </c>
      <c r="AC70" s="1">
        <v>56533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56533</v>
      </c>
      <c r="AM70" s="1">
        <v>0</v>
      </c>
      <c r="AN70" s="1">
        <v>0</v>
      </c>
      <c r="AO70" s="1" t="s">
        <v>55</v>
      </c>
      <c r="AP70" s="1" t="s">
        <v>56</v>
      </c>
    </row>
    <row r="71" spans="1:42" x14ac:dyDescent="0.25">
      <c r="A71" s="5" t="s">
        <v>42</v>
      </c>
      <c r="B71" s="1" t="s">
        <v>43</v>
      </c>
      <c r="C71" s="1" t="s">
        <v>145</v>
      </c>
      <c r="D71" s="2">
        <v>45077</v>
      </c>
      <c r="E71" s="2">
        <v>45077</v>
      </c>
      <c r="F71" s="1" t="s">
        <v>45</v>
      </c>
      <c r="G71" s="1" t="s">
        <v>46</v>
      </c>
      <c r="H71" s="1" t="s">
        <v>47</v>
      </c>
      <c r="I71" s="1" t="s">
        <v>48</v>
      </c>
      <c r="J71" s="1" t="s">
        <v>47</v>
      </c>
      <c r="K71" s="1" t="s">
        <v>48</v>
      </c>
      <c r="L71" s="1" t="s">
        <v>49</v>
      </c>
      <c r="M71" s="1" t="s">
        <v>50</v>
      </c>
      <c r="N71" s="1" t="s">
        <v>51</v>
      </c>
      <c r="O71" s="1" t="s">
        <v>52</v>
      </c>
      <c r="P71" s="1" t="s">
        <v>127</v>
      </c>
      <c r="Q71" s="2">
        <v>45142</v>
      </c>
      <c r="R71" s="1" t="s">
        <v>54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1912330</v>
      </c>
      <c r="AA71" s="1">
        <v>0</v>
      </c>
      <c r="AB71" s="1">
        <v>0</v>
      </c>
      <c r="AC71" s="1">
        <v>1912330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1912330</v>
      </c>
      <c r="AM71" s="1">
        <v>0</v>
      </c>
      <c r="AN71" s="1">
        <v>0</v>
      </c>
      <c r="AO71" s="1" t="s">
        <v>55</v>
      </c>
      <c r="AP71" s="1" t="s">
        <v>56</v>
      </c>
    </row>
    <row r="72" spans="1:42" x14ac:dyDescent="0.25">
      <c r="A72" s="5" t="s">
        <v>42</v>
      </c>
      <c r="B72" s="1" t="s">
        <v>43</v>
      </c>
      <c r="C72" s="1" t="s">
        <v>146</v>
      </c>
      <c r="D72" s="2">
        <v>45078</v>
      </c>
      <c r="E72" s="2">
        <v>45078</v>
      </c>
      <c r="F72" s="1" t="s">
        <v>45</v>
      </c>
      <c r="G72" s="1" t="s">
        <v>46</v>
      </c>
      <c r="H72" s="1" t="s">
        <v>47</v>
      </c>
      <c r="I72" s="1" t="s">
        <v>48</v>
      </c>
      <c r="J72" s="1" t="s">
        <v>47</v>
      </c>
      <c r="K72" s="1" t="s">
        <v>48</v>
      </c>
      <c r="L72" s="1" t="s">
        <v>49</v>
      </c>
      <c r="M72" s="1" t="s">
        <v>50</v>
      </c>
      <c r="N72" s="1" t="s">
        <v>51</v>
      </c>
      <c r="O72" s="1" t="s">
        <v>52</v>
      </c>
      <c r="P72" s="1" t="s">
        <v>147</v>
      </c>
      <c r="Q72" s="2">
        <v>45142</v>
      </c>
      <c r="R72" s="1" t="s">
        <v>54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289685</v>
      </c>
      <c r="AA72" s="1">
        <v>0</v>
      </c>
      <c r="AB72" s="1">
        <v>0</v>
      </c>
      <c r="AC72" s="1">
        <v>289685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289685</v>
      </c>
      <c r="AM72" s="1">
        <v>0</v>
      </c>
      <c r="AN72" s="1">
        <v>0</v>
      </c>
      <c r="AO72" s="1" t="s">
        <v>55</v>
      </c>
      <c r="AP72" s="1" t="s">
        <v>56</v>
      </c>
    </row>
    <row r="73" spans="1:42" x14ac:dyDescent="0.25">
      <c r="A73" s="5" t="s">
        <v>42</v>
      </c>
      <c r="B73" s="1" t="s">
        <v>43</v>
      </c>
      <c r="C73" s="1" t="s">
        <v>148</v>
      </c>
      <c r="D73" s="2">
        <v>45084</v>
      </c>
      <c r="E73" s="2">
        <v>45084</v>
      </c>
      <c r="F73" s="1" t="s">
        <v>45</v>
      </c>
      <c r="G73" s="1" t="s">
        <v>46</v>
      </c>
      <c r="H73" s="1" t="s">
        <v>47</v>
      </c>
      <c r="I73" s="1" t="s">
        <v>48</v>
      </c>
      <c r="J73" s="1" t="s">
        <v>47</v>
      </c>
      <c r="K73" s="1" t="s">
        <v>48</v>
      </c>
      <c r="L73" s="1" t="s">
        <v>49</v>
      </c>
      <c r="M73" s="1" t="s">
        <v>50</v>
      </c>
      <c r="N73" s="1" t="s">
        <v>51</v>
      </c>
      <c r="O73" s="1" t="s">
        <v>52</v>
      </c>
      <c r="P73" s="1" t="s">
        <v>149</v>
      </c>
      <c r="Q73" s="2">
        <v>45142</v>
      </c>
      <c r="R73" s="1" t="s">
        <v>54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35260856</v>
      </c>
      <c r="AA73" s="1">
        <v>0</v>
      </c>
      <c r="AB73" s="1">
        <v>0</v>
      </c>
      <c r="AC73" s="1">
        <v>35260856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35260856</v>
      </c>
      <c r="AM73" s="1">
        <v>56350</v>
      </c>
      <c r="AN73" s="1">
        <v>0</v>
      </c>
      <c r="AO73" s="1" t="s">
        <v>63</v>
      </c>
      <c r="AP73" s="1" t="s">
        <v>56</v>
      </c>
    </row>
    <row r="74" spans="1:42" x14ac:dyDescent="0.25">
      <c r="A74" s="5" t="s">
        <v>42</v>
      </c>
      <c r="B74" s="1" t="s">
        <v>43</v>
      </c>
      <c r="C74" s="1" t="s">
        <v>150</v>
      </c>
      <c r="D74" s="2">
        <v>45084</v>
      </c>
      <c r="E74" s="2">
        <v>45084</v>
      </c>
      <c r="F74" s="1" t="s">
        <v>45</v>
      </c>
      <c r="G74" s="1" t="s">
        <v>46</v>
      </c>
      <c r="H74" s="1" t="s">
        <v>47</v>
      </c>
      <c r="I74" s="1" t="s">
        <v>48</v>
      </c>
      <c r="J74" s="1" t="s">
        <v>47</v>
      </c>
      <c r="K74" s="1" t="s">
        <v>48</v>
      </c>
      <c r="L74" s="1" t="s">
        <v>49</v>
      </c>
      <c r="M74" s="1" t="s">
        <v>50</v>
      </c>
      <c r="N74" s="1" t="s">
        <v>51</v>
      </c>
      <c r="O74" s="1" t="s">
        <v>52</v>
      </c>
      <c r="P74" s="1" t="s">
        <v>151</v>
      </c>
      <c r="Q74" s="2">
        <v>45147</v>
      </c>
      <c r="R74" s="1" t="s">
        <v>54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56533</v>
      </c>
      <c r="AA74" s="1">
        <v>0</v>
      </c>
      <c r="AB74" s="1">
        <v>0</v>
      </c>
      <c r="AC74" s="1">
        <v>56533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56533</v>
      </c>
      <c r="AM74" s="1">
        <v>0</v>
      </c>
      <c r="AN74" s="1">
        <v>0</v>
      </c>
      <c r="AO74" s="1" t="s">
        <v>55</v>
      </c>
      <c r="AP74" s="1" t="s">
        <v>56</v>
      </c>
    </row>
    <row r="75" spans="1:42" x14ac:dyDescent="0.25">
      <c r="A75" s="5" t="s">
        <v>42</v>
      </c>
      <c r="B75" s="1" t="s">
        <v>43</v>
      </c>
      <c r="C75" s="1" t="s">
        <v>152</v>
      </c>
      <c r="D75" s="2">
        <v>45085</v>
      </c>
      <c r="E75" s="2">
        <v>45085</v>
      </c>
      <c r="F75" s="1" t="s">
        <v>45</v>
      </c>
      <c r="G75" s="1" t="s">
        <v>46</v>
      </c>
      <c r="H75" s="1" t="s">
        <v>71</v>
      </c>
      <c r="I75" s="1" t="s">
        <v>72</v>
      </c>
      <c r="J75" s="1" t="s">
        <v>71</v>
      </c>
      <c r="K75" s="1" t="s">
        <v>72</v>
      </c>
      <c r="L75" s="1" t="s">
        <v>73</v>
      </c>
      <c r="M75" s="1" t="s">
        <v>74</v>
      </c>
      <c r="N75" s="1" t="s">
        <v>75</v>
      </c>
      <c r="O75" s="1" t="s">
        <v>52</v>
      </c>
      <c r="P75" s="1" t="s">
        <v>153</v>
      </c>
      <c r="Q75" s="2">
        <v>45147</v>
      </c>
      <c r="R75" s="1" t="s">
        <v>54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16400</v>
      </c>
      <c r="AA75" s="1">
        <v>0</v>
      </c>
      <c r="AB75" s="1">
        <v>0</v>
      </c>
      <c r="AC75" s="1">
        <v>346723</v>
      </c>
      <c r="AD75" s="1">
        <v>0</v>
      </c>
      <c r="AE75" s="1">
        <v>0</v>
      </c>
      <c r="AF75" s="1">
        <v>0</v>
      </c>
      <c r="AG75" s="1">
        <v>20486</v>
      </c>
      <c r="AH75" s="1">
        <v>309837</v>
      </c>
      <c r="AI75" s="1">
        <v>0</v>
      </c>
      <c r="AJ75" s="1">
        <v>0</v>
      </c>
      <c r="AK75" s="1">
        <v>0</v>
      </c>
      <c r="AL75" s="1">
        <v>16400</v>
      </c>
      <c r="AM75" s="1">
        <v>20486</v>
      </c>
      <c r="AN75" s="1">
        <v>20486</v>
      </c>
      <c r="AO75" s="1" t="s">
        <v>63</v>
      </c>
      <c r="AP75" s="1" t="s">
        <v>56</v>
      </c>
    </row>
    <row r="76" spans="1:42" x14ac:dyDescent="0.25">
      <c r="A76" s="5" t="s">
        <v>42</v>
      </c>
      <c r="B76" s="1" t="s">
        <v>43</v>
      </c>
      <c r="C76" s="1" t="s">
        <v>154</v>
      </c>
      <c r="D76" s="2">
        <v>45093</v>
      </c>
      <c r="E76" s="2">
        <v>45093</v>
      </c>
      <c r="F76" s="1" t="s">
        <v>45</v>
      </c>
      <c r="G76" s="1" t="s">
        <v>46</v>
      </c>
      <c r="H76" s="1" t="s">
        <v>71</v>
      </c>
      <c r="I76" s="1" t="s">
        <v>72</v>
      </c>
      <c r="J76" s="1" t="s">
        <v>71</v>
      </c>
      <c r="K76" s="1" t="s">
        <v>72</v>
      </c>
      <c r="L76" s="1" t="s">
        <v>73</v>
      </c>
      <c r="M76" s="1" t="s">
        <v>74</v>
      </c>
      <c r="N76" s="1" t="s">
        <v>75</v>
      </c>
      <c r="O76" s="1" t="s">
        <v>52</v>
      </c>
      <c r="P76" s="1" t="s">
        <v>85</v>
      </c>
      <c r="Q76" s="2">
        <v>45330</v>
      </c>
      <c r="R76" s="1" t="s">
        <v>69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578815</v>
      </c>
      <c r="AA76" s="1">
        <v>0</v>
      </c>
      <c r="AB76" s="1">
        <v>0</v>
      </c>
      <c r="AC76" s="1">
        <v>578815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578815</v>
      </c>
      <c r="AM76" s="1">
        <v>0</v>
      </c>
      <c r="AN76" s="1">
        <v>0</v>
      </c>
      <c r="AO76" s="1" t="s">
        <v>55</v>
      </c>
      <c r="AP76" s="1" t="s">
        <v>56</v>
      </c>
    </row>
    <row r="77" spans="1:42" x14ac:dyDescent="0.25">
      <c r="A77" s="5" t="s">
        <v>42</v>
      </c>
      <c r="B77" s="1" t="s">
        <v>43</v>
      </c>
      <c r="C77" s="1" t="s">
        <v>155</v>
      </c>
      <c r="D77" s="2">
        <v>45093</v>
      </c>
      <c r="E77" s="2">
        <v>45093</v>
      </c>
      <c r="F77" s="1" t="s">
        <v>45</v>
      </c>
      <c r="G77" s="1" t="s">
        <v>46</v>
      </c>
      <c r="H77" s="1" t="s">
        <v>71</v>
      </c>
      <c r="I77" s="1" t="s">
        <v>72</v>
      </c>
      <c r="J77" s="1" t="s">
        <v>71</v>
      </c>
      <c r="K77" s="1" t="s">
        <v>72</v>
      </c>
      <c r="L77" s="1" t="s">
        <v>73</v>
      </c>
      <c r="M77" s="1" t="s">
        <v>74</v>
      </c>
      <c r="N77" s="1" t="s">
        <v>75</v>
      </c>
      <c r="O77" s="1" t="s">
        <v>52</v>
      </c>
      <c r="P77" s="1" t="s">
        <v>156</v>
      </c>
      <c r="Q77" s="2">
        <v>45142</v>
      </c>
      <c r="R77" s="1" t="s">
        <v>54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54895</v>
      </c>
      <c r="AA77" s="1">
        <v>0</v>
      </c>
      <c r="AB77" s="1">
        <v>0</v>
      </c>
      <c r="AC77" s="1">
        <v>19873599</v>
      </c>
      <c r="AD77" s="1">
        <v>0</v>
      </c>
      <c r="AE77" s="1">
        <v>0</v>
      </c>
      <c r="AF77" s="1">
        <v>0</v>
      </c>
      <c r="AG77" s="1">
        <v>1176</v>
      </c>
      <c r="AH77" s="1">
        <v>19817528</v>
      </c>
      <c r="AI77" s="1">
        <v>0</v>
      </c>
      <c r="AJ77" s="1">
        <v>0</v>
      </c>
      <c r="AK77" s="1">
        <v>0</v>
      </c>
      <c r="AL77" s="1">
        <v>54895</v>
      </c>
      <c r="AM77" s="1">
        <v>48595</v>
      </c>
      <c r="AN77" s="1">
        <v>1176</v>
      </c>
      <c r="AO77" s="1" t="s">
        <v>63</v>
      </c>
      <c r="AP77" s="1" t="s">
        <v>56</v>
      </c>
    </row>
    <row r="78" spans="1:42" x14ac:dyDescent="0.25">
      <c r="A78" s="5" t="s">
        <v>42</v>
      </c>
      <c r="B78" s="1" t="s">
        <v>43</v>
      </c>
      <c r="C78" s="1" t="s">
        <v>157</v>
      </c>
      <c r="D78" s="2">
        <v>45099</v>
      </c>
      <c r="E78" s="2">
        <v>45099</v>
      </c>
      <c r="F78" s="1" t="s">
        <v>45</v>
      </c>
      <c r="G78" s="1" t="s">
        <v>46</v>
      </c>
      <c r="H78" s="1" t="s">
        <v>47</v>
      </c>
      <c r="I78" s="1" t="s">
        <v>48</v>
      </c>
      <c r="J78" s="1" t="s">
        <v>47</v>
      </c>
      <c r="K78" s="1" t="s">
        <v>48</v>
      </c>
      <c r="L78" s="1" t="s">
        <v>49</v>
      </c>
      <c r="M78" s="1" t="s">
        <v>50</v>
      </c>
      <c r="N78" s="1" t="s">
        <v>51</v>
      </c>
      <c r="O78" s="1" t="s">
        <v>52</v>
      </c>
      <c r="P78" s="1" t="s">
        <v>149</v>
      </c>
      <c r="Q78" s="2">
        <v>45142</v>
      </c>
      <c r="R78" s="1" t="s">
        <v>54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1495726</v>
      </c>
      <c r="AA78" s="1">
        <v>0</v>
      </c>
      <c r="AB78" s="1">
        <v>0</v>
      </c>
      <c r="AC78" s="1">
        <v>1496902</v>
      </c>
      <c r="AD78" s="1">
        <v>0</v>
      </c>
      <c r="AE78" s="1">
        <v>0</v>
      </c>
      <c r="AF78" s="1">
        <v>0</v>
      </c>
      <c r="AG78" s="1">
        <v>1176</v>
      </c>
      <c r="AH78" s="1">
        <v>0</v>
      </c>
      <c r="AI78" s="1">
        <v>0</v>
      </c>
      <c r="AJ78" s="1">
        <v>0</v>
      </c>
      <c r="AK78" s="1">
        <v>0</v>
      </c>
      <c r="AL78" s="1">
        <v>1495726</v>
      </c>
      <c r="AM78" s="1">
        <v>2152</v>
      </c>
      <c r="AN78" s="1">
        <v>1176</v>
      </c>
      <c r="AO78" s="1" t="s">
        <v>63</v>
      </c>
      <c r="AP78" s="1" t="s">
        <v>56</v>
      </c>
    </row>
    <row r="79" spans="1:42" x14ac:dyDescent="0.25">
      <c r="A79" s="5" t="s">
        <v>42</v>
      </c>
      <c r="B79" s="1" t="s">
        <v>43</v>
      </c>
      <c r="C79" s="1" t="s">
        <v>158</v>
      </c>
      <c r="D79" s="2">
        <v>45105</v>
      </c>
      <c r="E79" s="2">
        <v>45105</v>
      </c>
      <c r="F79" s="1" t="s">
        <v>45</v>
      </c>
      <c r="G79" s="1" t="s">
        <v>46</v>
      </c>
      <c r="H79" s="1" t="s">
        <v>71</v>
      </c>
      <c r="I79" s="1" t="s">
        <v>72</v>
      </c>
      <c r="J79" s="1" t="s">
        <v>71</v>
      </c>
      <c r="K79" s="1" t="s">
        <v>72</v>
      </c>
      <c r="L79" s="1" t="s">
        <v>73</v>
      </c>
      <c r="M79" s="1" t="s">
        <v>74</v>
      </c>
      <c r="N79" s="1" t="s">
        <v>75</v>
      </c>
      <c r="O79" s="1" t="s">
        <v>52</v>
      </c>
      <c r="P79" s="1" t="s">
        <v>159</v>
      </c>
      <c r="Q79" s="2">
        <v>45147</v>
      </c>
      <c r="R79" s="1" t="s">
        <v>54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6556667</v>
      </c>
      <c r="AA79" s="1">
        <v>0</v>
      </c>
      <c r="AB79" s="1">
        <v>0</v>
      </c>
      <c r="AC79" s="1">
        <v>6556667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6556667</v>
      </c>
      <c r="AM79" s="1">
        <v>0</v>
      </c>
      <c r="AN79" s="1">
        <v>0</v>
      </c>
      <c r="AO79" s="1" t="s">
        <v>55</v>
      </c>
      <c r="AP79" s="1" t="s">
        <v>56</v>
      </c>
    </row>
    <row r="80" spans="1:42" x14ac:dyDescent="0.25">
      <c r="A80" s="5" t="s">
        <v>42</v>
      </c>
      <c r="B80" s="1" t="s">
        <v>43</v>
      </c>
      <c r="C80" s="1" t="s">
        <v>160</v>
      </c>
      <c r="D80" s="2">
        <v>45105</v>
      </c>
      <c r="E80" s="2">
        <v>45105</v>
      </c>
      <c r="F80" s="1" t="s">
        <v>45</v>
      </c>
      <c r="G80" s="1" t="s">
        <v>46</v>
      </c>
      <c r="H80" s="1" t="s">
        <v>71</v>
      </c>
      <c r="I80" s="1" t="s">
        <v>72</v>
      </c>
      <c r="J80" s="1" t="s">
        <v>71</v>
      </c>
      <c r="K80" s="1" t="s">
        <v>72</v>
      </c>
      <c r="L80" s="1" t="s">
        <v>73</v>
      </c>
      <c r="M80" s="1" t="s">
        <v>74</v>
      </c>
      <c r="N80" s="1" t="s">
        <v>75</v>
      </c>
      <c r="O80" s="1" t="s">
        <v>52</v>
      </c>
      <c r="P80" s="1" t="s">
        <v>159</v>
      </c>
      <c r="Q80" s="2">
        <v>45147</v>
      </c>
      <c r="R80" s="1" t="s">
        <v>54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1393707</v>
      </c>
      <c r="AA80" s="1">
        <v>0</v>
      </c>
      <c r="AB80" s="1">
        <v>0</v>
      </c>
      <c r="AC80" s="1">
        <v>1393707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1393707</v>
      </c>
      <c r="AM80" s="1">
        <v>0</v>
      </c>
      <c r="AN80" s="1">
        <v>0</v>
      </c>
      <c r="AO80" s="1" t="s">
        <v>55</v>
      </c>
      <c r="AP80" s="1" t="s">
        <v>56</v>
      </c>
    </row>
    <row r="81" spans="1:42" x14ac:dyDescent="0.25">
      <c r="A81" s="5" t="s">
        <v>42</v>
      </c>
      <c r="B81" s="1" t="s">
        <v>43</v>
      </c>
      <c r="C81" s="1" t="s">
        <v>161</v>
      </c>
      <c r="D81" s="2">
        <v>45106</v>
      </c>
      <c r="E81" s="2">
        <v>45106</v>
      </c>
      <c r="F81" s="1" t="s">
        <v>45</v>
      </c>
      <c r="G81" s="1" t="s">
        <v>61</v>
      </c>
      <c r="H81" s="1" t="s">
        <v>71</v>
      </c>
      <c r="I81" s="1" t="s">
        <v>72</v>
      </c>
      <c r="J81" s="1" t="s">
        <v>71</v>
      </c>
      <c r="K81" s="1" t="s">
        <v>72</v>
      </c>
      <c r="L81" s="1" t="s">
        <v>73</v>
      </c>
      <c r="M81" s="1" t="s">
        <v>74</v>
      </c>
      <c r="N81" s="1" t="s">
        <v>75</v>
      </c>
      <c r="O81" s="1" t="s">
        <v>52</v>
      </c>
      <c r="P81" s="1" t="s">
        <v>85</v>
      </c>
      <c r="Q81" s="2">
        <v>45330</v>
      </c>
      <c r="R81" s="1" t="s">
        <v>69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64500</v>
      </c>
      <c r="AA81" s="1">
        <v>0</v>
      </c>
      <c r="AB81" s="1">
        <v>0</v>
      </c>
      <c r="AC81" s="1">
        <v>64500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64500</v>
      </c>
      <c r="AM81" s="1">
        <v>0</v>
      </c>
      <c r="AN81" s="1">
        <v>0</v>
      </c>
      <c r="AO81" s="1" t="s">
        <v>55</v>
      </c>
      <c r="AP81" s="1" t="s">
        <v>56</v>
      </c>
    </row>
    <row r="82" spans="1:42" x14ac:dyDescent="0.25">
      <c r="A82" s="5" t="s">
        <v>42</v>
      </c>
      <c r="B82" s="1" t="s">
        <v>43</v>
      </c>
      <c r="C82" s="1" t="s">
        <v>162</v>
      </c>
      <c r="D82" s="2">
        <v>45106</v>
      </c>
      <c r="E82" s="2">
        <v>45106</v>
      </c>
      <c r="F82" s="1" t="s">
        <v>45</v>
      </c>
      <c r="G82" s="1" t="s">
        <v>61</v>
      </c>
      <c r="H82" s="1" t="s">
        <v>47</v>
      </c>
      <c r="I82" s="1" t="s">
        <v>48</v>
      </c>
      <c r="J82" s="1" t="s">
        <v>47</v>
      </c>
      <c r="K82" s="1" t="s">
        <v>48</v>
      </c>
      <c r="L82" s="1" t="s">
        <v>49</v>
      </c>
      <c r="M82" s="1" t="s">
        <v>50</v>
      </c>
      <c r="N82" s="1" t="s">
        <v>51</v>
      </c>
      <c r="O82" s="1" t="s">
        <v>52</v>
      </c>
      <c r="P82" s="1" t="s">
        <v>163</v>
      </c>
      <c r="Q82" s="2">
        <v>45161</v>
      </c>
      <c r="R82" s="1" t="s">
        <v>54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64500</v>
      </c>
      <c r="AA82" s="1">
        <v>0</v>
      </c>
      <c r="AB82" s="1">
        <v>0</v>
      </c>
      <c r="AC82" s="1">
        <v>64500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64500</v>
      </c>
      <c r="AM82" s="1">
        <v>0</v>
      </c>
      <c r="AN82" s="1">
        <v>0</v>
      </c>
      <c r="AO82" s="1" t="s">
        <v>55</v>
      </c>
      <c r="AP82" s="1" t="s">
        <v>56</v>
      </c>
    </row>
    <row r="83" spans="1:42" x14ac:dyDescent="0.25">
      <c r="A83" s="5" t="s">
        <v>42</v>
      </c>
      <c r="B83" s="1" t="s">
        <v>43</v>
      </c>
      <c r="C83" s="1" t="s">
        <v>164</v>
      </c>
      <c r="D83" s="2">
        <v>45106</v>
      </c>
      <c r="E83" s="2">
        <v>45106</v>
      </c>
      <c r="F83" s="1" t="s">
        <v>45</v>
      </c>
      <c r="G83" s="1" t="s">
        <v>61</v>
      </c>
      <c r="H83" s="1" t="s">
        <v>47</v>
      </c>
      <c r="I83" s="1" t="s">
        <v>48</v>
      </c>
      <c r="J83" s="1" t="s">
        <v>47</v>
      </c>
      <c r="K83" s="1" t="s">
        <v>48</v>
      </c>
      <c r="L83" s="1" t="s">
        <v>49</v>
      </c>
      <c r="M83" s="1" t="s">
        <v>50</v>
      </c>
      <c r="N83" s="1" t="s">
        <v>51</v>
      </c>
      <c r="O83" s="1" t="s">
        <v>52</v>
      </c>
      <c r="P83" s="1" t="s">
        <v>163</v>
      </c>
      <c r="Q83" s="2">
        <v>45161</v>
      </c>
      <c r="R83" s="1" t="s">
        <v>54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64500</v>
      </c>
      <c r="AA83" s="1">
        <v>0</v>
      </c>
      <c r="AB83" s="1">
        <v>0</v>
      </c>
      <c r="AC83" s="1">
        <v>64500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64500</v>
      </c>
      <c r="AM83" s="1">
        <v>0</v>
      </c>
      <c r="AN83" s="1">
        <v>0</v>
      </c>
      <c r="AO83" s="1" t="s">
        <v>55</v>
      </c>
      <c r="AP83" s="1" t="s">
        <v>56</v>
      </c>
    </row>
    <row r="84" spans="1:42" x14ac:dyDescent="0.25">
      <c r="A84" s="5" t="s">
        <v>42</v>
      </c>
      <c r="B84" s="1" t="s">
        <v>43</v>
      </c>
      <c r="C84" s="1" t="s">
        <v>165</v>
      </c>
      <c r="D84" s="2">
        <v>45107</v>
      </c>
      <c r="E84" s="2">
        <v>45107</v>
      </c>
      <c r="F84" s="1" t="s">
        <v>45</v>
      </c>
      <c r="G84" s="1" t="s">
        <v>61</v>
      </c>
      <c r="H84" s="1" t="s">
        <v>71</v>
      </c>
      <c r="I84" s="1" t="s">
        <v>72</v>
      </c>
      <c r="J84" s="1" t="s">
        <v>71</v>
      </c>
      <c r="K84" s="1" t="s">
        <v>72</v>
      </c>
      <c r="L84" s="1" t="s">
        <v>73</v>
      </c>
      <c r="M84" s="1" t="s">
        <v>74</v>
      </c>
      <c r="N84" s="1" t="s">
        <v>75</v>
      </c>
      <c r="O84" s="1" t="s">
        <v>52</v>
      </c>
      <c r="P84" s="1" t="s">
        <v>85</v>
      </c>
      <c r="Q84" s="2">
        <v>45330</v>
      </c>
      <c r="R84" s="1" t="s">
        <v>69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94240</v>
      </c>
      <c r="AA84" s="1">
        <v>0</v>
      </c>
      <c r="AB84" s="1">
        <v>0</v>
      </c>
      <c r="AC84" s="1">
        <v>94240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94240</v>
      </c>
      <c r="AM84" s="1">
        <v>0</v>
      </c>
      <c r="AN84" s="1">
        <v>0</v>
      </c>
      <c r="AO84" s="1" t="s">
        <v>55</v>
      </c>
      <c r="AP84" s="1" t="s">
        <v>56</v>
      </c>
    </row>
    <row r="85" spans="1:42" x14ac:dyDescent="0.25">
      <c r="A85" s="5" t="s">
        <v>42</v>
      </c>
      <c r="B85" s="1" t="s">
        <v>43</v>
      </c>
      <c r="C85" s="1" t="s">
        <v>166</v>
      </c>
      <c r="D85" s="2">
        <v>45107</v>
      </c>
      <c r="E85" s="2">
        <v>45107</v>
      </c>
      <c r="F85" s="1" t="s">
        <v>45</v>
      </c>
      <c r="G85" s="1" t="s">
        <v>46</v>
      </c>
      <c r="H85" s="1" t="s">
        <v>71</v>
      </c>
      <c r="I85" s="1" t="s">
        <v>72</v>
      </c>
      <c r="J85" s="1" t="s">
        <v>71</v>
      </c>
      <c r="K85" s="1" t="s">
        <v>72</v>
      </c>
      <c r="L85" s="1" t="s">
        <v>73</v>
      </c>
      <c r="M85" s="1" t="s">
        <v>74</v>
      </c>
      <c r="N85" s="1" t="s">
        <v>75</v>
      </c>
      <c r="O85" s="1" t="s">
        <v>52</v>
      </c>
      <c r="P85" s="1" t="s">
        <v>159</v>
      </c>
      <c r="Q85" s="2">
        <v>45147</v>
      </c>
      <c r="R85" s="1" t="s">
        <v>54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1030335</v>
      </c>
      <c r="AA85" s="1">
        <v>0</v>
      </c>
      <c r="AB85" s="1">
        <v>0</v>
      </c>
      <c r="AC85" s="1">
        <v>1030335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1030335</v>
      </c>
      <c r="AM85" s="1">
        <v>0</v>
      </c>
      <c r="AN85" s="1">
        <v>0</v>
      </c>
      <c r="AO85" s="1" t="s">
        <v>55</v>
      </c>
      <c r="AP85" s="1" t="s">
        <v>56</v>
      </c>
    </row>
    <row r="86" spans="1:42" x14ac:dyDescent="0.25">
      <c r="A86" s="5" t="s">
        <v>42</v>
      </c>
      <c r="B86" s="1" t="s">
        <v>43</v>
      </c>
      <c r="C86" s="1" t="s">
        <v>167</v>
      </c>
      <c r="D86" s="2">
        <v>45111</v>
      </c>
      <c r="E86" s="2">
        <v>45111</v>
      </c>
      <c r="F86" s="1" t="s">
        <v>45</v>
      </c>
      <c r="G86" s="1" t="s">
        <v>61</v>
      </c>
      <c r="H86" s="1" t="s">
        <v>47</v>
      </c>
      <c r="I86" s="1" t="s">
        <v>48</v>
      </c>
      <c r="J86" s="1" t="s">
        <v>47</v>
      </c>
      <c r="K86" s="1" t="s">
        <v>48</v>
      </c>
      <c r="L86" s="1" t="s">
        <v>49</v>
      </c>
      <c r="M86" s="1" t="s">
        <v>50</v>
      </c>
      <c r="N86" s="1" t="s">
        <v>51</v>
      </c>
      <c r="O86" s="1" t="s">
        <v>52</v>
      </c>
      <c r="P86" s="1" t="s">
        <v>168</v>
      </c>
      <c r="Q86" s="2">
        <v>45162</v>
      </c>
      <c r="R86" s="1" t="s">
        <v>54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56533</v>
      </c>
      <c r="AA86" s="1">
        <v>0</v>
      </c>
      <c r="AB86" s="1">
        <v>0</v>
      </c>
      <c r="AC86" s="1">
        <v>56533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56533</v>
      </c>
      <c r="AM86" s="1">
        <v>0</v>
      </c>
      <c r="AN86" s="1">
        <v>0</v>
      </c>
      <c r="AO86" s="1" t="s">
        <v>55</v>
      </c>
      <c r="AP86" s="1" t="s">
        <v>56</v>
      </c>
    </row>
    <row r="87" spans="1:42" x14ac:dyDescent="0.25">
      <c r="A87" s="5" t="s">
        <v>42</v>
      </c>
      <c r="B87" s="1" t="s">
        <v>43</v>
      </c>
      <c r="C87" s="1" t="s">
        <v>169</v>
      </c>
      <c r="D87" s="2">
        <v>45111</v>
      </c>
      <c r="E87" s="2">
        <v>45111</v>
      </c>
      <c r="F87" s="1" t="s">
        <v>45</v>
      </c>
      <c r="G87" s="1" t="s">
        <v>61</v>
      </c>
      <c r="H87" s="1" t="s">
        <v>47</v>
      </c>
      <c r="I87" s="1" t="s">
        <v>48</v>
      </c>
      <c r="J87" s="1" t="s">
        <v>47</v>
      </c>
      <c r="K87" s="1" t="s">
        <v>48</v>
      </c>
      <c r="L87" s="1" t="s">
        <v>49</v>
      </c>
      <c r="M87" s="1" t="s">
        <v>50</v>
      </c>
      <c r="N87" s="1" t="s">
        <v>51</v>
      </c>
      <c r="O87" s="1" t="s">
        <v>52</v>
      </c>
      <c r="P87" s="1" t="s">
        <v>168</v>
      </c>
      <c r="Q87" s="2">
        <v>45162</v>
      </c>
      <c r="R87" s="1" t="s">
        <v>54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64500</v>
      </c>
      <c r="AA87" s="1">
        <v>0</v>
      </c>
      <c r="AB87" s="1">
        <v>0</v>
      </c>
      <c r="AC87" s="1">
        <v>64500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64500</v>
      </c>
      <c r="AM87" s="1">
        <v>0</v>
      </c>
      <c r="AN87" s="1">
        <v>0</v>
      </c>
      <c r="AO87" s="1" t="s">
        <v>55</v>
      </c>
      <c r="AP87" s="1" t="s">
        <v>56</v>
      </c>
    </row>
    <row r="88" spans="1:42" x14ac:dyDescent="0.25">
      <c r="A88" s="5" t="s">
        <v>42</v>
      </c>
      <c r="B88" s="1" t="s">
        <v>43</v>
      </c>
      <c r="C88" s="1" t="s">
        <v>170</v>
      </c>
      <c r="D88" s="2">
        <v>45111</v>
      </c>
      <c r="E88" s="2">
        <v>45111</v>
      </c>
      <c r="F88" s="1" t="s">
        <v>45</v>
      </c>
      <c r="G88" s="1" t="s">
        <v>61</v>
      </c>
      <c r="H88" s="1" t="s">
        <v>71</v>
      </c>
      <c r="I88" s="1" t="s">
        <v>72</v>
      </c>
      <c r="J88" s="1" t="s">
        <v>71</v>
      </c>
      <c r="K88" s="1" t="s">
        <v>72</v>
      </c>
      <c r="L88" s="1" t="s">
        <v>73</v>
      </c>
      <c r="M88" s="1" t="s">
        <v>74</v>
      </c>
      <c r="N88" s="1" t="s">
        <v>75</v>
      </c>
      <c r="O88" s="1" t="s">
        <v>52</v>
      </c>
      <c r="P88" s="1" t="s">
        <v>85</v>
      </c>
      <c r="Q88" s="2">
        <v>45330</v>
      </c>
      <c r="R88" s="1" t="s">
        <v>69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56533</v>
      </c>
      <c r="AA88" s="1">
        <v>0</v>
      </c>
      <c r="AB88" s="1">
        <v>0</v>
      </c>
      <c r="AC88" s="1">
        <v>56533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56533</v>
      </c>
      <c r="AM88" s="1">
        <v>0</v>
      </c>
      <c r="AN88" s="1">
        <v>0</v>
      </c>
      <c r="AO88" s="1" t="s">
        <v>55</v>
      </c>
      <c r="AP88" s="1" t="s">
        <v>56</v>
      </c>
    </row>
    <row r="89" spans="1:42" x14ac:dyDescent="0.25">
      <c r="A89" s="5" t="s">
        <v>42</v>
      </c>
      <c r="B89" s="1" t="s">
        <v>43</v>
      </c>
      <c r="C89" s="1" t="s">
        <v>171</v>
      </c>
      <c r="D89" s="2">
        <v>45111</v>
      </c>
      <c r="E89" s="2">
        <v>45111</v>
      </c>
      <c r="F89" s="1" t="s">
        <v>45</v>
      </c>
      <c r="G89" s="1" t="s">
        <v>61</v>
      </c>
      <c r="H89" s="1" t="s">
        <v>71</v>
      </c>
      <c r="I89" s="1" t="s">
        <v>72</v>
      </c>
      <c r="J89" s="1" t="s">
        <v>71</v>
      </c>
      <c r="K89" s="1" t="s">
        <v>72</v>
      </c>
      <c r="L89" s="1" t="s">
        <v>73</v>
      </c>
      <c r="M89" s="1" t="s">
        <v>74</v>
      </c>
      <c r="N89" s="1" t="s">
        <v>75</v>
      </c>
      <c r="O89" s="1" t="s">
        <v>52</v>
      </c>
      <c r="P89" s="1" t="s">
        <v>85</v>
      </c>
      <c r="Q89" s="2">
        <v>45330</v>
      </c>
      <c r="R89" s="1" t="s">
        <v>69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56533</v>
      </c>
      <c r="AA89" s="1">
        <v>0</v>
      </c>
      <c r="AB89" s="1">
        <v>0</v>
      </c>
      <c r="AC89" s="1">
        <v>56533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56533</v>
      </c>
      <c r="AM89" s="1">
        <v>0</v>
      </c>
      <c r="AN89" s="1">
        <v>0</v>
      </c>
      <c r="AO89" s="1" t="s">
        <v>55</v>
      </c>
      <c r="AP89" s="1" t="s">
        <v>56</v>
      </c>
    </row>
    <row r="90" spans="1:42" x14ac:dyDescent="0.25">
      <c r="A90" s="5" t="s">
        <v>42</v>
      </c>
      <c r="B90" s="1" t="s">
        <v>43</v>
      </c>
      <c r="C90" s="1" t="s">
        <v>172</v>
      </c>
      <c r="D90" s="2">
        <v>45112</v>
      </c>
      <c r="E90" s="2">
        <v>45112</v>
      </c>
      <c r="F90" s="1" t="s">
        <v>45</v>
      </c>
      <c r="G90" s="1" t="s">
        <v>46</v>
      </c>
      <c r="H90" s="1" t="s">
        <v>71</v>
      </c>
      <c r="I90" s="1" t="s">
        <v>72</v>
      </c>
      <c r="J90" s="1" t="s">
        <v>71</v>
      </c>
      <c r="K90" s="1" t="s">
        <v>72</v>
      </c>
      <c r="L90" s="1" t="s">
        <v>73</v>
      </c>
      <c r="M90" s="1" t="s">
        <v>74</v>
      </c>
      <c r="N90" s="1" t="s">
        <v>75</v>
      </c>
      <c r="O90" s="1" t="s">
        <v>52</v>
      </c>
      <c r="P90" s="1" t="s">
        <v>85</v>
      </c>
      <c r="Q90" s="2">
        <v>45330</v>
      </c>
      <c r="R90" s="1" t="s">
        <v>69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64500</v>
      </c>
      <c r="AA90" s="1">
        <v>0</v>
      </c>
      <c r="AB90" s="1">
        <v>0</v>
      </c>
      <c r="AC90" s="1">
        <v>64500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64500</v>
      </c>
      <c r="AM90" s="1">
        <v>0</v>
      </c>
      <c r="AN90" s="1">
        <v>0</v>
      </c>
      <c r="AO90" s="1" t="s">
        <v>55</v>
      </c>
      <c r="AP90" s="1" t="s">
        <v>56</v>
      </c>
    </row>
    <row r="91" spans="1:42" x14ac:dyDescent="0.25">
      <c r="A91" s="5" t="s">
        <v>42</v>
      </c>
      <c r="B91" s="1" t="s">
        <v>43</v>
      </c>
      <c r="C91" s="1" t="s">
        <v>173</v>
      </c>
      <c r="D91" s="2">
        <v>45114</v>
      </c>
      <c r="E91" s="2">
        <v>45114</v>
      </c>
      <c r="F91" s="1" t="s">
        <v>45</v>
      </c>
      <c r="G91" s="1" t="s">
        <v>46</v>
      </c>
      <c r="H91" s="1" t="s">
        <v>47</v>
      </c>
      <c r="I91" s="1" t="s">
        <v>48</v>
      </c>
      <c r="J91" s="1" t="s">
        <v>47</v>
      </c>
      <c r="K91" s="1" t="s">
        <v>48</v>
      </c>
      <c r="L91" s="1" t="s">
        <v>49</v>
      </c>
      <c r="M91" s="1" t="s">
        <v>50</v>
      </c>
      <c r="N91" s="1" t="s">
        <v>51</v>
      </c>
      <c r="O91" s="1" t="s">
        <v>52</v>
      </c>
      <c r="P91" s="1" t="s">
        <v>174</v>
      </c>
      <c r="Q91" s="2">
        <v>45162</v>
      </c>
      <c r="R91" s="1" t="s">
        <v>54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35243578</v>
      </c>
      <c r="AA91" s="1">
        <v>0</v>
      </c>
      <c r="AB91" s="1">
        <v>0</v>
      </c>
      <c r="AC91" s="1">
        <v>35243578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35243578</v>
      </c>
      <c r="AM91" s="1">
        <v>0</v>
      </c>
      <c r="AN91" s="1">
        <v>0</v>
      </c>
      <c r="AO91" s="1" t="s">
        <v>55</v>
      </c>
      <c r="AP91" s="1" t="s">
        <v>56</v>
      </c>
    </row>
    <row r="92" spans="1:42" x14ac:dyDescent="0.25">
      <c r="A92" s="5" t="s">
        <v>42</v>
      </c>
      <c r="B92" s="1" t="s">
        <v>43</v>
      </c>
      <c r="C92" s="1" t="s">
        <v>175</v>
      </c>
      <c r="D92" s="2">
        <v>45114</v>
      </c>
      <c r="E92" s="2">
        <v>45114</v>
      </c>
      <c r="F92" s="1" t="s">
        <v>45</v>
      </c>
      <c r="G92" s="1" t="s">
        <v>46</v>
      </c>
      <c r="H92" s="1" t="s">
        <v>47</v>
      </c>
      <c r="I92" s="1" t="s">
        <v>48</v>
      </c>
      <c r="J92" s="1" t="s">
        <v>47</v>
      </c>
      <c r="K92" s="1" t="s">
        <v>48</v>
      </c>
      <c r="L92" s="1" t="s">
        <v>49</v>
      </c>
      <c r="M92" s="1" t="s">
        <v>50</v>
      </c>
      <c r="N92" s="1" t="s">
        <v>51</v>
      </c>
      <c r="O92" s="1" t="s">
        <v>52</v>
      </c>
      <c r="P92" s="1" t="s">
        <v>174</v>
      </c>
      <c r="Q92" s="2">
        <v>45162</v>
      </c>
      <c r="R92" s="1" t="s">
        <v>54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519467</v>
      </c>
      <c r="AA92" s="1">
        <v>0</v>
      </c>
      <c r="AB92" s="1">
        <v>0</v>
      </c>
      <c r="AC92" s="1">
        <v>519467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519467</v>
      </c>
      <c r="AM92" s="1">
        <v>0</v>
      </c>
      <c r="AN92" s="1">
        <v>0</v>
      </c>
      <c r="AO92" s="1" t="s">
        <v>55</v>
      </c>
      <c r="AP92" s="1" t="s">
        <v>56</v>
      </c>
    </row>
    <row r="93" spans="1:42" x14ac:dyDescent="0.25">
      <c r="A93" s="5" t="s">
        <v>42</v>
      </c>
      <c r="B93" s="1" t="s">
        <v>43</v>
      </c>
      <c r="C93" s="1" t="s">
        <v>176</v>
      </c>
      <c r="D93" s="2">
        <v>45115</v>
      </c>
      <c r="E93" s="2">
        <v>45115</v>
      </c>
      <c r="F93" s="1" t="s">
        <v>45</v>
      </c>
      <c r="G93" s="1" t="s">
        <v>46</v>
      </c>
      <c r="H93" s="1" t="s">
        <v>71</v>
      </c>
      <c r="I93" s="1" t="s">
        <v>72</v>
      </c>
      <c r="J93" s="1" t="s">
        <v>71</v>
      </c>
      <c r="K93" s="1" t="s">
        <v>72</v>
      </c>
      <c r="L93" s="1" t="s">
        <v>73</v>
      </c>
      <c r="M93" s="1" t="s">
        <v>74</v>
      </c>
      <c r="N93" s="1" t="s">
        <v>75</v>
      </c>
      <c r="O93" s="1" t="s">
        <v>52</v>
      </c>
      <c r="P93" s="1" t="s">
        <v>85</v>
      </c>
      <c r="Q93" s="2">
        <v>45330</v>
      </c>
      <c r="R93" s="1" t="s">
        <v>69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312531</v>
      </c>
      <c r="AA93" s="1">
        <v>0</v>
      </c>
      <c r="AB93" s="1">
        <v>0</v>
      </c>
      <c r="AC93" s="1">
        <v>312531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312531</v>
      </c>
      <c r="AM93" s="1">
        <v>0</v>
      </c>
      <c r="AN93" s="1">
        <v>0</v>
      </c>
      <c r="AO93" s="1" t="s">
        <v>55</v>
      </c>
      <c r="AP93" s="1" t="s">
        <v>56</v>
      </c>
    </row>
    <row r="94" spans="1:42" x14ac:dyDescent="0.25">
      <c r="A94" s="5" t="s">
        <v>42</v>
      </c>
      <c r="B94" s="1" t="s">
        <v>43</v>
      </c>
      <c r="C94" s="1" t="s">
        <v>177</v>
      </c>
      <c r="D94" s="2">
        <v>45115</v>
      </c>
      <c r="E94" s="2">
        <v>45115</v>
      </c>
      <c r="F94" s="1" t="s">
        <v>45</v>
      </c>
      <c r="G94" s="1" t="s">
        <v>46</v>
      </c>
      <c r="H94" s="1" t="s">
        <v>71</v>
      </c>
      <c r="I94" s="1" t="s">
        <v>72</v>
      </c>
      <c r="J94" s="1" t="s">
        <v>71</v>
      </c>
      <c r="K94" s="1" t="s">
        <v>72</v>
      </c>
      <c r="L94" s="1" t="s">
        <v>73</v>
      </c>
      <c r="M94" s="1" t="s">
        <v>74</v>
      </c>
      <c r="N94" s="1" t="s">
        <v>75</v>
      </c>
      <c r="O94" s="1" t="s">
        <v>52</v>
      </c>
      <c r="P94" s="1" t="s">
        <v>178</v>
      </c>
      <c r="Q94" s="2">
        <v>45162</v>
      </c>
      <c r="R94" s="1" t="s">
        <v>54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428341</v>
      </c>
      <c r="AA94" s="1">
        <v>0</v>
      </c>
      <c r="AB94" s="1">
        <v>0</v>
      </c>
      <c r="AC94" s="1">
        <v>901037</v>
      </c>
      <c r="AD94" s="1">
        <v>0</v>
      </c>
      <c r="AE94" s="1">
        <v>0</v>
      </c>
      <c r="AF94" s="1">
        <v>0</v>
      </c>
      <c r="AG94" s="1">
        <v>0</v>
      </c>
      <c r="AH94" s="1">
        <v>472696</v>
      </c>
      <c r="AI94" s="1">
        <v>0</v>
      </c>
      <c r="AJ94" s="1">
        <v>0</v>
      </c>
      <c r="AK94" s="1">
        <v>0</v>
      </c>
      <c r="AL94" s="1">
        <v>428341</v>
      </c>
      <c r="AM94" s="1">
        <v>428341</v>
      </c>
      <c r="AN94" s="1">
        <v>0</v>
      </c>
      <c r="AO94" s="1" t="s">
        <v>63</v>
      </c>
      <c r="AP94" s="1" t="s">
        <v>56</v>
      </c>
    </row>
    <row r="95" spans="1:42" x14ac:dyDescent="0.25">
      <c r="A95" s="5" t="s">
        <v>42</v>
      </c>
      <c r="B95" s="1" t="s">
        <v>43</v>
      </c>
      <c r="C95" s="1" t="s">
        <v>179</v>
      </c>
      <c r="D95" s="2">
        <v>45118</v>
      </c>
      <c r="E95" s="2">
        <v>45118</v>
      </c>
      <c r="F95" s="1" t="s">
        <v>45</v>
      </c>
      <c r="G95" s="1" t="s">
        <v>46</v>
      </c>
      <c r="H95" s="1" t="s">
        <v>71</v>
      </c>
      <c r="I95" s="1" t="s">
        <v>72</v>
      </c>
      <c r="J95" s="1" t="s">
        <v>71</v>
      </c>
      <c r="K95" s="1" t="s">
        <v>72</v>
      </c>
      <c r="L95" s="1" t="s">
        <v>73</v>
      </c>
      <c r="M95" s="1" t="s">
        <v>74</v>
      </c>
      <c r="N95" s="1" t="s">
        <v>75</v>
      </c>
      <c r="O95" s="1" t="s">
        <v>52</v>
      </c>
      <c r="P95" s="1" t="s">
        <v>85</v>
      </c>
      <c r="Q95" s="2">
        <v>45330</v>
      </c>
      <c r="R95" s="1" t="s">
        <v>69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145260</v>
      </c>
      <c r="AA95" s="1">
        <v>0</v>
      </c>
      <c r="AB95" s="1">
        <v>0</v>
      </c>
      <c r="AC95" s="1">
        <v>145260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145260</v>
      </c>
      <c r="AM95" s="1">
        <v>0</v>
      </c>
      <c r="AN95" s="1">
        <v>0</v>
      </c>
      <c r="AO95" s="1" t="s">
        <v>55</v>
      </c>
      <c r="AP95" s="1" t="s">
        <v>56</v>
      </c>
    </row>
    <row r="96" spans="1:42" x14ac:dyDescent="0.25">
      <c r="A96" s="5" t="s">
        <v>42</v>
      </c>
      <c r="B96" s="1" t="s">
        <v>43</v>
      </c>
      <c r="C96" s="1" t="s">
        <v>180</v>
      </c>
      <c r="D96" s="2">
        <v>45119</v>
      </c>
      <c r="E96" s="2">
        <v>45119</v>
      </c>
      <c r="F96" s="1" t="s">
        <v>45</v>
      </c>
      <c r="G96" s="1" t="s">
        <v>46</v>
      </c>
      <c r="H96" s="1" t="s">
        <v>47</v>
      </c>
      <c r="I96" s="1" t="s">
        <v>48</v>
      </c>
      <c r="J96" s="1" t="s">
        <v>47</v>
      </c>
      <c r="K96" s="1" t="s">
        <v>48</v>
      </c>
      <c r="L96" s="1" t="s">
        <v>49</v>
      </c>
      <c r="M96" s="1" t="s">
        <v>50</v>
      </c>
      <c r="N96" s="1" t="s">
        <v>51</v>
      </c>
      <c r="O96" s="1" t="s">
        <v>52</v>
      </c>
      <c r="P96" s="1" t="s">
        <v>181</v>
      </c>
      <c r="Q96" s="2">
        <v>45162</v>
      </c>
      <c r="R96" s="1" t="s">
        <v>54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56533</v>
      </c>
      <c r="AA96" s="1">
        <v>0</v>
      </c>
      <c r="AB96" s="1">
        <v>0</v>
      </c>
      <c r="AC96" s="1">
        <v>56533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56533</v>
      </c>
      <c r="AM96" s="1">
        <v>0</v>
      </c>
      <c r="AN96" s="1">
        <v>0</v>
      </c>
      <c r="AO96" s="1" t="s">
        <v>55</v>
      </c>
      <c r="AP96" s="1" t="s">
        <v>56</v>
      </c>
    </row>
    <row r="97" spans="1:42" x14ac:dyDescent="0.25">
      <c r="A97" s="5" t="s">
        <v>42</v>
      </c>
      <c r="B97" s="1" t="s">
        <v>43</v>
      </c>
      <c r="C97" s="1" t="s">
        <v>182</v>
      </c>
      <c r="D97" s="2">
        <v>45120</v>
      </c>
      <c r="E97" s="2">
        <v>45120</v>
      </c>
      <c r="F97" s="1" t="s">
        <v>45</v>
      </c>
      <c r="G97" s="1" t="s">
        <v>46</v>
      </c>
      <c r="H97" s="1" t="s">
        <v>71</v>
      </c>
      <c r="I97" s="1" t="s">
        <v>72</v>
      </c>
      <c r="J97" s="1" t="s">
        <v>71</v>
      </c>
      <c r="K97" s="1" t="s">
        <v>72</v>
      </c>
      <c r="L97" s="1" t="s">
        <v>73</v>
      </c>
      <c r="M97" s="1" t="s">
        <v>74</v>
      </c>
      <c r="N97" s="1" t="s">
        <v>75</v>
      </c>
      <c r="O97" s="1" t="s">
        <v>52</v>
      </c>
      <c r="P97" s="1" t="s">
        <v>183</v>
      </c>
      <c r="Q97" s="2">
        <v>45162</v>
      </c>
      <c r="R97" s="1" t="s">
        <v>54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131020</v>
      </c>
      <c r="AA97" s="1">
        <v>0</v>
      </c>
      <c r="AB97" s="1">
        <v>0</v>
      </c>
      <c r="AC97" s="1">
        <v>500920</v>
      </c>
      <c r="AD97" s="1">
        <v>0</v>
      </c>
      <c r="AE97" s="1">
        <v>0</v>
      </c>
      <c r="AF97" s="1">
        <v>0</v>
      </c>
      <c r="AG97" s="1">
        <v>0</v>
      </c>
      <c r="AH97" s="1">
        <v>369900</v>
      </c>
      <c r="AI97" s="1">
        <v>0</v>
      </c>
      <c r="AJ97" s="1">
        <v>0</v>
      </c>
      <c r="AK97" s="1">
        <v>0</v>
      </c>
      <c r="AL97" s="1">
        <v>131020</v>
      </c>
      <c r="AM97" s="1">
        <v>131020</v>
      </c>
      <c r="AN97" s="1">
        <v>0</v>
      </c>
      <c r="AO97" s="1" t="s">
        <v>63</v>
      </c>
      <c r="AP97" s="1" t="s">
        <v>56</v>
      </c>
    </row>
    <row r="98" spans="1:42" x14ac:dyDescent="0.25">
      <c r="A98" s="5" t="s">
        <v>42</v>
      </c>
      <c r="B98" s="1" t="s">
        <v>43</v>
      </c>
      <c r="C98" s="1" t="s">
        <v>184</v>
      </c>
      <c r="D98" s="2">
        <v>45120</v>
      </c>
      <c r="E98" s="2">
        <v>45120</v>
      </c>
      <c r="F98" s="1" t="s">
        <v>45</v>
      </c>
      <c r="G98" s="1" t="s">
        <v>46</v>
      </c>
      <c r="H98" s="1" t="s">
        <v>47</v>
      </c>
      <c r="I98" s="1" t="s">
        <v>48</v>
      </c>
      <c r="J98" s="1" t="s">
        <v>47</v>
      </c>
      <c r="K98" s="1" t="s">
        <v>48</v>
      </c>
      <c r="L98" s="1" t="s">
        <v>49</v>
      </c>
      <c r="M98" s="1" t="s">
        <v>50</v>
      </c>
      <c r="N98" s="1" t="s">
        <v>51</v>
      </c>
      <c r="O98" s="1" t="s">
        <v>52</v>
      </c>
      <c r="P98" s="1" t="s">
        <v>185</v>
      </c>
      <c r="Q98" s="2">
        <v>45162</v>
      </c>
      <c r="R98" s="1" t="s">
        <v>54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4494162</v>
      </c>
      <c r="AA98" s="1">
        <v>0</v>
      </c>
      <c r="AB98" s="1">
        <v>0</v>
      </c>
      <c r="AC98" s="1">
        <v>4494162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4494162</v>
      </c>
      <c r="AM98" s="1">
        <v>0</v>
      </c>
      <c r="AN98" s="1">
        <v>0</v>
      </c>
      <c r="AO98" s="1" t="s">
        <v>55</v>
      </c>
      <c r="AP98" s="1" t="s">
        <v>56</v>
      </c>
    </row>
    <row r="99" spans="1:42" x14ac:dyDescent="0.25">
      <c r="A99" s="5" t="s">
        <v>42</v>
      </c>
      <c r="B99" s="1" t="s">
        <v>43</v>
      </c>
      <c r="C99" s="1" t="s">
        <v>186</v>
      </c>
      <c r="D99" s="2">
        <v>45121</v>
      </c>
      <c r="E99" s="2">
        <v>45121</v>
      </c>
      <c r="F99" s="1" t="s">
        <v>45</v>
      </c>
      <c r="G99" s="1" t="s">
        <v>46</v>
      </c>
      <c r="H99" s="1" t="s">
        <v>71</v>
      </c>
      <c r="I99" s="1" t="s">
        <v>72</v>
      </c>
      <c r="J99" s="1" t="s">
        <v>71</v>
      </c>
      <c r="K99" s="1" t="s">
        <v>72</v>
      </c>
      <c r="L99" s="1" t="s">
        <v>73</v>
      </c>
      <c r="M99" s="1" t="s">
        <v>74</v>
      </c>
      <c r="N99" s="1" t="s">
        <v>75</v>
      </c>
      <c r="O99" s="1" t="s">
        <v>52</v>
      </c>
      <c r="P99" s="1" t="s">
        <v>85</v>
      </c>
      <c r="Q99" s="2">
        <v>45330</v>
      </c>
      <c r="R99" s="1" t="s">
        <v>69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2159137</v>
      </c>
      <c r="AA99" s="1">
        <v>0</v>
      </c>
      <c r="AB99" s="1">
        <v>0</v>
      </c>
      <c r="AC99" s="1">
        <v>2159137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2159137</v>
      </c>
      <c r="AM99" s="1">
        <v>0</v>
      </c>
      <c r="AN99" s="1">
        <v>0</v>
      </c>
      <c r="AO99" s="1" t="s">
        <v>55</v>
      </c>
      <c r="AP99" s="1" t="s">
        <v>56</v>
      </c>
    </row>
    <row r="100" spans="1:42" x14ac:dyDescent="0.25">
      <c r="A100" s="5" t="s">
        <v>42</v>
      </c>
      <c r="B100" s="1" t="s">
        <v>43</v>
      </c>
      <c r="C100" s="1" t="s">
        <v>187</v>
      </c>
      <c r="D100" s="2">
        <v>45124</v>
      </c>
      <c r="E100" s="2">
        <v>45124</v>
      </c>
      <c r="F100" s="1" t="s">
        <v>45</v>
      </c>
      <c r="G100" s="1" t="s">
        <v>46</v>
      </c>
      <c r="H100" s="1" t="s">
        <v>47</v>
      </c>
      <c r="I100" s="1" t="s">
        <v>48</v>
      </c>
      <c r="J100" s="1" t="s">
        <v>47</v>
      </c>
      <c r="K100" s="1" t="s">
        <v>48</v>
      </c>
      <c r="L100" s="1" t="s">
        <v>49</v>
      </c>
      <c r="M100" s="1" t="s">
        <v>50</v>
      </c>
      <c r="N100" s="1" t="s">
        <v>51</v>
      </c>
      <c r="O100" s="1" t="s">
        <v>52</v>
      </c>
      <c r="P100" s="1" t="s">
        <v>181</v>
      </c>
      <c r="Q100" s="2">
        <v>45162</v>
      </c>
      <c r="R100" s="1" t="s">
        <v>54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56533</v>
      </c>
      <c r="AA100" s="1">
        <v>0</v>
      </c>
      <c r="AB100" s="1">
        <v>0</v>
      </c>
      <c r="AC100" s="1">
        <v>56533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56533</v>
      </c>
      <c r="AM100" s="1">
        <v>0</v>
      </c>
      <c r="AN100" s="1">
        <v>0</v>
      </c>
      <c r="AO100" s="1" t="s">
        <v>55</v>
      </c>
      <c r="AP100" s="1" t="s">
        <v>56</v>
      </c>
    </row>
    <row r="101" spans="1:42" x14ac:dyDescent="0.25">
      <c r="A101" s="5" t="s">
        <v>42</v>
      </c>
      <c r="B101" s="1" t="s">
        <v>43</v>
      </c>
      <c r="C101" s="1" t="s">
        <v>188</v>
      </c>
      <c r="D101" s="2">
        <v>45124</v>
      </c>
      <c r="E101" s="2">
        <v>45124</v>
      </c>
      <c r="F101" s="1" t="s">
        <v>45</v>
      </c>
      <c r="G101" s="1" t="s">
        <v>61</v>
      </c>
      <c r="H101" s="1" t="s">
        <v>47</v>
      </c>
      <c r="I101" s="1" t="s">
        <v>48</v>
      </c>
      <c r="J101" s="1" t="s">
        <v>47</v>
      </c>
      <c r="K101" s="1" t="s">
        <v>48</v>
      </c>
      <c r="L101" s="1" t="s">
        <v>49</v>
      </c>
      <c r="M101" s="1" t="s">
        <v>50</v>
      </c>
      <c r="N101" s="1" t="s">
        <v>51</v>
      </c>
      <c r="O101" s="1" t="s">
        <v>52</v>
      </c>
      <c r="P101" s="1" t="s">
        <v>168</v>
      </c>
      <c r="Q101" s="2">
        <v>45162</v>
      </c>
      <c r="R101" s="1" t="s">
        <v>54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56533</v>
      </c>
      <c r="AA101" s="1">
        <v>0</v>
      </c>
      <c r="AB101" s="1">
        <v>0</v>
      </c>
      <c r="AC101" s="1">
        <v>56533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56533</v>
      </c>
      <c r="AM101" s="1">
        <v>0</v>
      </c>
      <c r="AN101" s="1">
        <v>0</v>
      </c>
      <c r="AO101" s="1" t="s">
        <v>55</v>
      </c>
      <c r="AP101" s="1" t="s">
        <v>56</v>
      </c>
    </row>
    <row r="102" spans="1:42" x14ac:dyDescent="0.25">
      <c r="A102" s="5" t="s">
        <v>42</v>
      </c>
      <c r="B102" s="1" t="s">
        <v>43</v>
      </c>
      <c r="C102" s="1" t="s">
        <v>189</v>
      </c>
      <c r="D102" s="2">
        <v>45125</v>
      </c>
      <c r="E102" s="2">
        <v>45125</v>
      </c>
      <c r="F102" s="1" t="s">
        <v>45</v>
      </c>
      <c r="G102" s="1" t="s">
        <v>46</v>
      </c>
      <c r="H102" s="1" t="s">
        <v>71</v>
      </c>
      <c r="I102" s="1" t="s">
        <v>72</v>
      </c>
      <c r="J102" s="1" t="s">
        <v>71</v>
      </c>
      <c r="K102" s="1" t="s">
        <v>72</v>
      </c>
      <c r="L102" s="1" t="s">
        <v>73</v>
      </c>
      <c r="M102" s="1" t="s">
        <v>74</v>
      </c>
      <c r="N102" s="1" t="s">
        <v>75</v>
      </c>
      <c r="O102" s="1" t="s">
        <v>52</v>
      </c>
      <c r="P102" s="1" t="s">
        <v>85</v>
      </c>
      <c r="Q102" s="2">
        <v>45330</v>
      </c>
      <c r="R102" s="1" t="s">
        <v>69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64500</v>
      </c>
      <c r="AA102" s="1">
        <v>0</v>
      </c>
      <c r="AB102" s="1">
        <v>0</v>
      </c>
      <c r="AC102" s="1">
        <v>64500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64500</v>
      </c>
      <c r="AM102" s="1">
        <v>0</v>
      </c>
      <c r="AN102" s="1">
        <v>0</v>
      </c>
      <c r="AO102" s="1" t="s">
        <v>55</v>
      </c>
      <c r="AP102" s="1" t="s">
        <v>56</v>
      </c>
    </row>
    <row r="103" spans="1:42" x14ac:dyDescent="0.25">
      <c r="A103" s="5" t="s">
        <v>42</v>
      </c>
      <c r="B103" s="1" t="s">
        <v>43</v>
      </c>
      <c r="C103" s="1" t="s">
        <v>190</v>
      </c>
      <c r="D103" s="2">
        <v>45125</v>
      </c>
      <c r="E103" s="2">
        <v>45125</v>
      </c>
      <c r="F103" s="1" t="s">
        <v>45</v>
      </c>
      <c r="G103" s="1" t="s">
        <v>46</v>
      </c>
      <c r="H103" s="1" t="s">
        <v>71</v>
      </c>
      <c r="I103" s="1" t="s">
        <v>72</v>
      </c>
      <c r="J103" s="1" t="s">
        <v>71</v>
      </c>
      <c r="K103" s="1" t="s">
        <v>72</v>
      </c>
      <c r="L103" s="1" t="s">
        <v>73</v>
      </c>
      <c r="M103" s="1" t="s">
        <v>74</v>
      </c>
      <c r="N103" s="1" t="s">
        <v>75</v>
      </c>
      <c r="O103" s="1" t="s">
        <v>191</v>
      </c>
      <c r="P103" s="1" t="s">
        <v>85</v>
      </c>
      <c r="Q103" s="2">
        <v>45330</v>
      </c>
      <c r="R103" s="1" t="s">
        <v>69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61580</v>
      </c>
      <c r="AA103" s="1">
        <v>0</v>
      </c>
      <c r="AB103" s="1">
        <v>0</v>
      </c>
      <c r="AC103" s="1">
        <v>61580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61580</v>
      </c>
      <c r="AM103" s="1">
        <v>0</v>
      </c>
      <c r="AN103" s="1">
        <v>0</v>
      </c>
      <c r="AO103" s="1" t="s">
        <v>55</v>
      </c>
      <c r="AP103" s="1" t="s">
        <v>56</v>
      </c>
    </row>
    <row r="104" spans="1:42" x14ac:dyDescent="0.25">
      <c r="A104" s="5" t="s">
        <v>42</v>
      </c>
      <c r="B104" s="1" t="s">
        <v>43</v>
      </c>
      <c r="C104" s="1" t="s">
        <v>192</v>
      </c>
      <c r="D104" s="2">
        <v>45126</v>
      </c>
      <c r="E104" s="2">
        <v>45126</v>
      </c>
      <c r="F104" s="1" t="s">
        <v>45</v>
      </c>
      <c r="G104" s="1" t="s">
        <v>61</v>
      </c>
      <c r="H104" s="1" t="s">
        <v>47</v>
      </c>
      <c r="I104" s="1" t="s">
        <v>48</v>
      </c>
      <c r="J104" s="1" t="s">
        <v>47</v>
      </c>
      <c r="K104" s="1" t="s">
        <v>48</v>
      </c>
      <c r="L104" s="1" t="s">
        <v>49</v>
      </c>
      <c r="M104" s="1" t="s">
        <v>50</v>
      </c>
      <c r="N104" s="1" t="s">
        <v>51</v>
      </c>
      <c r="O104" s="1" t="s">
        <v>52</v>
      </c>
      <c r="P104" s="1" t="s">
        <v>168</v>
      </c>
      <c r="Q104" s="2">
        <v>45162</v>
      </c>
      <c r="R104" s="1" t="s">
        <v>54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56946</v>
      </c>
      <c r="AA104" s="1">
        <v>0</v>
      </c>
      <c r="AB104" s="1">
        <v>0</v>
      </c>
      <c r="AC104" s="1">
        <v>56946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56946</v>
      </c>
      <c r="AM104" s="1">
        <v>0</v>
      </c>
      <c r="AN104" s="1">
        <v>0</v>
      </c>
      <c r="AO104" s="1" t="s">
        <v>55</v>
      </c>
      <c r="AP104" s="1" t="s">
        <v>56</v>
      </c>
    </row>
    <row r="105" spans="1:42" x14ac:dyDescent="0.25">
      <c r="A105" s="5" t="s">
        <v>42</v>
      </c>
      <c r="B105" s="1" t="s">
        <v>43</v>
      </c>
      <c r="C105" s="1" t="s">
        <v>193</v>
      </c>
      <c r="D105" s="2">
        <v>45128</v>
      </c>
      <c r="E105" s="2">
        <v>45128</v>
      </c>
      <c r="F105" s="1" t="s">
        <v>45</v>
      </c>
      <c r="G105" s="1" t="s">
        <v>61</v>
      </c>
      <c r="H105" s="1" t="s">
        <v>47</v>
      </c>
      <c r="I105" s="1" t="s">
        <v>48</v>
      </c>
      <c r="J105" s="1" t="s">
        <v>47</v>
      </c>
      <c r="K105" s="1" t="s">
        <v>48</v>
      </c>
      <c r="L105" s="1" t="s">
        <v>49</v>
      </c>
      <c r="M105" s="1" t="s">
        <v>50</v>
      </c>
      <c r="N105" s="1" t="s">
        <v>51</v>
      </c>
      <c r="O105" s="1" t="s">
        <v>52</v>
      </c>
      <c r="P105" s="1" t="s">
        <v>168</v>
      </c>
      <c r="Q105" s="2">
        <v>45162</v>
      </c>
      <c r="R105" s="1" t="s">
        <v>54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60400</v>
      </c>
      <c r="AA105" s="1">
        <v>0</v>
      </c>
      <c r="AB105" s="1">
        <v>0</v>
      </c>
      <c r="AC105" s="1">
        <v>60400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60400</v>
      </c>
      <c r="AM105" s="1">
        <v>0</v>
      </c>
      <c r="AN105" s="1">
        <v>0</v>
      </c>
      <c r="AO105" s="1" t="s">
        <v>55</v>
      </c>
      <c r="AP105" s="1" t="s">
        <v>56</v>
      </c>
    </row>
    <row r="106" spans="1:42" x14ac:dyDescent="0.25">
      <c r="A106" s="5" t="s">
        <v>42</v>
      </c>
      <c r="B106" s="1" t="s">
        <v>43</v>
      </c>
      <c r="C106" s="1" t="s">
        <v>194</v>
      </c>
      <c r="D106" s="2">
        <v>45128</v>
      </c>
      <c r="E106" s="2">
        <v>45128</v>
      </c>
      <c r="F106" s="1" t="s">
        <v>45</v>
      </c>
      <c r="G106" s="1" t="s">
        <v>46</v>
      </c>
      <c r="H106" s="1" t="s">
        <v>71</v>
      </c>
      <c r="I106" s="1" t="s">
        <v>72</v>
      </c>
      <c r="J106" s="1" t="s">
        <v>71</v>
      </c>
      <c r="K106" s="1" t="s">
        <v>72</v>
      </c>
      <c r="L106" s="1" t="s">
        <v>73</v>
      </c>
      <c r="M106" s="1" t="s">
        <v>74</v>
      </c>
      <c r="N106" s="1" t="s">
        <v>75</v>
      </c>
      <c r="O106" s="1" t="s">
        <v>52</v>
      </c>
      <c r="P106" s="1" t="s">
        <v>195</v>
      </c>
      <c r="Q106" s="2">
        <v>45162</v>
      </c>
      <c r="R106" s="1" t="s">
        <v>54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184800</v>
      </c>
      <c r="AA106" s="1">
        <v>0</v>
      </c>
      <c r="AB106" s="1">
        <v>0</v>
      </c>
      <c r="AC106" s="1">
        <v>1524300</v>
      </c>
      <c r="AD106" s="1">
        <v>0</v>
      </c>
      <c r="AE106" s="1">
        <v>0</v>
      </c>
      <c r="AF106" s="1">
        <v>0</v>
      </c>
      <c r="AG106" s="1">
        <v>0</v>
      </c>
      <c r="AH106" s="1">
        <v>1339500</v>
      </c>
      <c r="AI106" s="1">
        <v>0</v>
      </c>
      <c r="AJ106" s="1">
        <v>0</v>
      </c>
      <c r="AK106" s="1">
        <v>0</v>
      </c>
      <c r="AL106" s="1">
        <v>184800</v>
      </c>
      <c r="AM106" s="1">
        <v>0</v>
      </c>
      <c r="AN106" s="1">
        <v>0</v>
      </c>
      <c r="AO106" s="1" t="s">
        <v>55</v>
      </c>
      <c r="AP106" s="1" t="s">
        <v>56</v>
      </c>
    </row>
    <row r="107" spans="1:42" x14ac:dyDescent="0.25">
      <c r="A107" s="5" t="s">
        <v>42</v>
      </c>
      <c r="B107" s="1" t="s">
        <v>43</v>
      </c>
      <c r="C107" s="1" t="s">
        <v>196</v>
      </c>
      <c r="D107" s="2">
        <v>45131</v>
      </c>
      <c r="E107" s="2">
        <v>45131</v>
      </c>
      <c r="F107" s="1" t="s">
        <v>45</v>
      </c>
      <c r="G107" s="1" t="s">
        <v>46</v>
      </c>
      <c r="H107" s="1" t="s">
        <v>71</v>
      </c>
      <c r="I107" s="1" t="s">
        <v>72</v>
      </c>
      <c r="J107" s="1" t="s">
        <v>71</v>
      </c>
      <c r="K107" s="1" t="s">
        <v>72</v>
      </c>
      <c r="L107" s="1" t="s">
        <v>73</v>
      </c>
      <c r="M107" s="1" t="s">
        <v>74</v>
      </c>
      <c r="N107" s="1" t="s">
        <v>75</v>
      </c>
      <c r="O107" s="1" t="s">
        <v>52</v>
      </c>
      <c r="P107" s="1" t="s">
        <v>85</v>
      </c>
      <c r="Q107" s="2">
        <v>45330</v>
      </c>
      <c r="R107" s="1" t="s">
        <v>69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56533</v>
      </c>
      <c r="AA107" s="1">
        <v>0</v>
      </c>
      <c r="AB107" s="1">
        <v>0</v>
      </c>
      <c r="AC107" s="1">
        <v>56533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56533</v>
      </c>
      <c r="AM107" s="1">
        <v>0</v>
      </c>
      <c r="AN107" s="1">
        <v>0</v>
      </c>
      <c r="AO107" s="1" t="s">
        <v>55</v>
      </c>
      <c r="AP107" s="1" t="s">
        <v>56</v>
      </c>
    </row>
    <row r="108" spans="1:42" x14ac:dyDescent="0.25">
      <c r="A108" s="5" t="s">
        <v>42</v>
      </c>
      <c r="B108" s="1" t="s">
        <v>43</v>
      </c>
      <c r="C108" s="1" t="s">
        <v>197</v>
      </c>
      <c r="D108" s="2">
        <v>45131</v>
      </c>
      <c r="E108" s="2">
        <v>45131</v>
      </c>
      <c r="F108" s="1" t="s">
        <v>198</v>
      </c>
      <c r="G108" s="1" t="s">
        <v>46</v>
      </c>
      <c r="H108" s="1" t="s">
        <v>47</v>
      </c>
      <c r="I108" s="1" t="s">
        <v>48</v>
      </c>
      <c r="J108" s="1" t="s">
        <v>47</v>
      </c>
      <c r="K108" s="1" t="s">
        <v>48</v>
      </c>
      <c r="L108" s="1" t="s">
        <v>199</v>
      </c>
      <c r="M108" s="1" t="s">
        <v>50</v>
      </c>
      <c r="N108" s="1" t="s">
        <v>51</v>
      </c>
      <c r="O108" s="1" t="s">
        <v>52</v>
      </c>
      <c r="P108" s="1" t="s">
        <v>56</v>
      </c>
      <c r="Q108" s="2" t="s">
        <v>56</v>
      </c>
      <c r="R108" s="1" t="s">
        <v>56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56533</v>
      </c>
      <c r="AA108" s="1">
        <v>0</v>
      </c>
      <c r="AB108" s="1">
        <v>0</v>
      </c>
      <c r="AC108" s="1">
        <v>56533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56533</v>
      </c>
      <c r="AM108" s="1">
        <v>0</v>
      </c>
      <c r="AN108" s="1">
        <v>0</v>
      </c>
      <c r="AO108" s="1" t="s">
        <v>55</v>
      </c>
      <c r="AP108" s="1" t="s">
        <v>56</v>
      </c>
    </row>
    <row r="109" spans="1:42" x14ac:dyDescent="0.25">
      <c r="A109" s="5" t="s">
        <v>42</v>
      </c>
      <c r="B109" s="1" t="s">
        <v>43</v>
      </c>
      <c r="C109" s="1" t="s">
        <v>200</v>
      </c>
      <c r="D109" s="2">
        <v>45131</v>
      </c>
      <c r="E109" s="2">
        <v>45131</v>
      </c>
      <c r="F109" s="1" t="s">
        <v>198</v>
      </c>
      <c r="G109" s="1" t="s">
        <v>61</v>
      </c>
      <c r="H109" s="1" t="s">
        <v>71</v>
      </c>
      <c r="I109" s="1" t="s">
        <v>72</v>
      </c>
      <c r="J109" s="1" t="s">
        <v>71</v>
      </c>
      <c r="K109" s="1" t="s">
        <v>72</v>
      </c>
      <c r="L109" s="1" t="s">
        <v>201</v>
      </c>
      <c r="M109" s="1" t="s">
        <v>74</v>
      </c>
      <c r="N109" s="1" t="s">
        <v>75</v>
      </c>
      <c r="O109" s="1" t="s">
        <v>52</v>
      </c>
      <c r="P109" s="1" t="s">
        <v>56</v>
      </c>
      <c r="Q109" s="2" t="s">
        <v>56</v>
      </c>
      <c r="R109" s="1" t="s">
        <v>56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56533</v>
      </c>
      <c r="AA109" s="1">
        <v>0</v>
      </c>
      <c r="AB109" s="1">
        <v>0</v>
      </c>
      <c r="AC109" s="1">
        <v>56533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56533</v>
      </c>
      <c r="AM109" s="1">
        <v>0</v>
      </c>
      <c r="AN109" s="1">
        <v>0</v>
      </c>
      <c r="AO109" s="1" t="s">
        <v>55</v>
      </c>
      <c r="AP109" s="1" t="s">
        <v>56</v>
      </c>
    </row>
    <row r="110" spans="1:42" x14ac:dyDescent="0.25">
      <c r="A110" s="5" t="s">
        <v>42</v>
      </c>
      <c r="B110" s="1" t="s">
        <v>43</v>
      </c>
      <c r="C110" s="1" t="s">
        <v>202</v>
      </c>
      <c r="D110" s="2">
        <v>45134</v>
      </c>
      <c r="E110" s="2">
        <v>45134</v>
      </c>
      <c r="F110" s="1" t="s">
        <v>45</v>
      </c>
      <c r="G110" s="1" t="s">
        <v>46</v>
      </c>
      <c r="H110" s="1" t="s">
        <v>47</v>
      </c>
      <c r="I110" s="1" t="s">
        <v>48</v>
      </c>
      <c r="J110" s="1" t="s">
        <v>47</v>
      </c>
      <c r="K110" s="1" t="s">
        <v>48</v>
      </c>
      <c r="L110" s="1" t="s">
        <v>49</v>
      </c>
      <c r="M110" s="1" t="s">
        <v>50</v>
      </c>
      <c r="N110" s="1" t="s">
        <v>51</v>
      </c>
      <c r="O110" s="1" t="s">
        <v>52</v>
      </c>
      <c r="P110" s="1" t="s">
        <v>203</v>
      </c>
      <c r="Q110" s="2">
        <v>45170</v>
      </c>
      <c r="R110" s="1" t="s">
        <v>54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617882</v>
      </c>
      <c r="AA110" s="1">
        <v>0</v>
      </c>
      <c r="AB110" s="1">
        <v>0</v>
      </c>
      <c r="AC110" s="1">
        <v>617882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617882</v>
      </c>
      <c r="AM110" s="1">
        <v>0</v>
      </c>
      <c r="AN110" s="1">
        <v>0</v>
      </c>
      <c r="AO110" s="1" t="s">
        <v>55</v>
      </c>
      <c r="AP110" s="1" t="s">
        <v>56</v>
      </c>
    </row>
    <row r="111" spans="1:42" x14ac:dyDescent="0.25">
      <c r="A111" s="5" t="s">
        <v>42</v>
      </c>
      <c r="B111" s="1" t="s">
        <v>43</v>
      </c>
      <c r="C111" s="1" t="s">
        <v>204</v>
      </c>
      <c r="D111" s="2">
        <v>45134</v>
      </c>
      <c r="E111" s="2">
        <v>45134</v>
      </c>
      <c r="F111" s="1" t="s">
        <v>45</v>
      </c>
      <c r="G111" s="1" t="s">
        <v>46</v>
      </c>
      <c r="H111" s="1" t="s">
        <v>47</v>
      </c>
      <c r="I111" s="1" t="s">
        <v>48</v>
      </c>
      <c r="J111" s="1" t="s">
        <v>47</v>
      </c>
      <c r="K111" s="1" t="s">
        <v>48</v>
      </c>
      <c r="L111" s="1" t="s">
        <v>49</v>
      </c>
      <c r="M111" s="1" t="s">
        <v>50</v>
      </c>
      <c r="N111" s="1" t="s">
        <v>51</v>
      </c>
      <c r="O111" s="1" t="s">
        <v>52</v>
      </c>
      <c r="P111" s="1" t="s">
        <v>174</v>
      </c>
      <c r="Q111" s="2">
        <v>45162</v>
      </c>
      <c r="R111" s="1" t="s">
        <v>54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16061500</v>
      </c>
      <c r="AA111" s="1">
        <v>0</v>
      </c>
      <c r="AB111" s="1">
        <v>0</v>
      </c>
      <c r="AC111" s="1">
        <v>16061500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16061500</v>
      </c>
      <c r="AM111" s="1">
        <v>0</v>
      </c>
      <c r="AN111" s="1">
        <v>0</v>
      </c>
      <c r="AO111" s="1" t="s">
        <v>55</v>
      </c>
      <c r="AP111" s="1" t="s">
        <v>56</v>
      </c>
    </row>
    <row r="112" spans="1:42" x14ac:dyDescent="0.25">
      <c r="A112" s="5" t="s">
        <v>42</v>
      </c>
      <c r="B112" s="1" t="s">
        <v>43</v>
      </c>
      <c r="C112" s="1" t="s">
        <v>205</v>
      </c>
      <c r="D112" s="2">
        <v>45135</v>
      </c>
      <c r="E112" s="2">
        <v>45135</v>
      </c>
      <c r="F112" s="1" t="s">
        <v>45</v>
      </c>
      <c r="G112" s="1" t="s">
        <v>46</v>
      </c>
      <c r="H112" s="1" t="s">
        <v>71</v>
      </c>
      <c r="I112" s="1" t="s">
        <v>72</v>
      </c>
      <c r="J112" s="1" t="s">
        <v>71</v>
      </c>
      <c r="K112" s="1" t="s">
        <v>72</v>
      </c>
      <c r="L112" s="1" t="s">
        <v>73</v>
      </c>
      <c r="M112" s="1" t="s">
        <v>74</v>
      </c>
      <c r="N112" s="1" t="s">
        <v>75</v>
      </c>
      <c r="O112" s="1" t="s">
        <v>52</v>
      </c>
      <c r="P112" s="1" t="s">
        <v>206</v>
      </c>
      <c r="Q112" s="2">
        <v>45170</v>
      </c>
      <c r="R112" s="1" t="s">
        <v>54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4152643</v>
      </c>
      <c r="AA112" s="1">
        <v>0</v>
      </c>
      <c r="AB112" s="1">
        <v>0</v>
      </c>
      <c r="AC112" s="1">
        <v>9408076</v>
      </c>
      <c r="AD112" s="1">
        <v>0</v>
      </c>
      <c r="AE112" s="1">
        <v>0</v>
      </c>
      <c r="AF112" s="1">
        <v>0</v>
      </c>
      <c r="AG112" s="1">
        <v>0</v>
      </c>
      <c r="AH112" s="1">
        <v>5255433</v>
      </c>
      <c r="AI112" s="1">
        <v>0</v>
      </c>
      <c r="AJ112" s="1">
        <v>0</v>
      </c>
      <c r="AK112" s="1">
        <v>0</v>
      </c>
      <c r="AL112" s="1">
        <v>4152643</v>
      </c>
      <c r="AM112" s="1">
        <v>4152643</v>
      </c>
      <c r="AN112" s="1">
        <v>0</v>
      </c>
      <c r="AO112" s="1" t="s">
        <v>63</v>
      </c>
      <c r="AP112" s="1" t="s">
        <v>56</v>
      </c>
    </row>
    <row r="113" spans="1:42" x14ac:dyDescent="0.25">
      <c r="A113" s="5" t="s">
        <v>42</v>
      </c>
      <c r="B113" s="1" t="s">
        <v>43</v>
      </c>
      <c r="C113" s="1" t="s">
        <v>207</v>
      </c>
      <c r="D113" s="2">
        <v>45138</v>
      </c>
      <c r="E113" s="2">
        <v>45138</v>
      </c>
      <c r="F113" s="1" t="s">
        <v>45</v>
      </c>
      <c r="G113" s="1" t="s">
        <v>46</v>
      </c>
      <c r="H113" s="1" t="s">
        <v>47</v>
      </c>
      <c r="I113" s="1" t="s">
        <v>48</v>
      </c>
      <c r="J113" s="1" t="s">
        <v>47</v>
      </c>
      <c r="K113" s="1" t="s">
        <v>48</v>
      </c>
      <c r="L113" s="1" t="s">
        <v>49</v>
      </c>
      <c r="M113" s="1" t="s">
        <v>50</v>
      </c>
      <c r="N113" s="1" t="s">
        <v>51</v>
      </c>
      <c r="O113" s="1" t="s">
        <v>52</v>
      </c>
      <c r="P113" s="1" t="s">
        <v>185</v>
      </c>
      <c r="Q113" s="2">
        <v>45162</v>
      </c>
      <c r="R113" s="1" t="s">
        <v>54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24163</v>
      </c>
      <c r="AA113" s="1">
        <v>0</v>
      </c>
      <c r="AB113" s="1">
        <v>0</v>
      </c>
      <c r="AC113" s="1">
        <v>24163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24163</v>
      </c>
      <c r="AM113" s="1">
        <v>0</v>
      </c>
      <c r="AN113" s="1">
        <v>0</v>
      </c>
      <c r="AO113" s="1" t="s">
        <v>55</v>
      </c>
      <c r="AP113" s="1" t="s">
        <v>56</v>
      </c>
    </row>
    <row r="114" spans="1:42" x14ac:dyDescent="0.25">
      <c r="A114" s="5" t="s">
        <v>42</v>
      </c>
      <c r="B114" s="1" t="s">
        <v>43</v>
      </c>
      <c r="C114" s="1" t="s">
        <v>208</v>
      </c>
      <c r="D114" s="2">
        <v>45138</v>
      </c>
      <c r="E114" s="2">
        <v>45138</v>
      </c>
      <c r="F114" s="1" t="s">
        <v>45</v>
      </c>
      <c r="G114" s="1" t="s">
        <v>46</v>
      </c>
      <c r="H114" s="1" t="s">
        <v>47</v>
      </c>
      <c r="I114" s="1" t="s">
        <v>48</v>
      </c>
      <c r="J114" s="1" t="s">
        <v>47</v>
      </c>
      <c r="K114" s="1" t="s">
        <v>48</v>
      </c>
      <c r="L114" s="1" t="s">
        <v>49</v>
      </c>
      <c r="M114" s="1" t="s">
        <v>50</v>
      </c>
      <c r="N114" s="1" t="s">
        <v>51</v>
      </c>
      <c r="O114" s="1" t="s">
        <v>52</v>
      </c>
      <c r="P114" s="1" t="s">
        <v>85</v>
      </c>
      <c r="Q114" s="2">
        <v>45330</v>
      </c>
      <c r="R114" s="1" t="s">
        <v>69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57800</v>
      </c>
      <c r="AA114" s="1">
        <v>0</v>
      </c>
      <c r="AB114" s="1">
        <v>0</v>
      </c>
      <c r="AC114" s="1">
        <v>57800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57800</v>
      </c>
      <c r="AM114" s="1">
        <v>0</v>
      </c>
      <c r="AN114" s="1">
        <v>0</v>
      </c>
      <c r="AO114" s="1" t="s">
        <v>55</v>
      </c>
      <c r="AP114" s="1" t="s">
        <v>56</v>
      </c>
    </row>
    <row r="115" spans="1:42" x14ac:dyDescent="0.25">
      <c r="A115" s="5" t="s">
        <v>42</v>
      </c>
      <c r="B115" s="1" t="s">
        <v>43</v>
      </c>
      <c r="C115" s="1" t="s">
        <v>209</v>
      </c>
      <c r="D115" s="2">
        <v>45138</v>
      </c>
      <c r="E115" s="2">
        <v>45138</v>
      </c>
      <c r="F115" s="1" t="s">
        <v>45</v>
      </c>
      <c r="G115" s="1" t="s">
        <v>46</v>
      </c>
      <c r="H115" s="1" t="s">
        <v>71</v>
      </c>
      <c r="I115" s="1" t="s">
        <v>72</v>
      </c>
      <c r="J115" s="1" t="s">
        <v>71</v>
      </c>
      <c r="K115" s="1" t="s">
        <v>72</v>
      </c>
      <c r="L115" s="1" t="s">
        <v>73</v>
      </c>
      <c r="M115" s="1" t="s">
        <v>74</v>
      </c>
      <c r="N115" s="1" t="s">
        <v>75</v>
      </c>
      <c r="O115" s="1" t="s">
        <v>191</v>
      </c>
      <c r="P115" s="1" t="s">
        <v>85</v>
      </c>
      <c r="Q115" s="2">
        <v>45330</v>
      </c>
      <c r="R115" s="1" t="s">
        <v>69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92220</v>
      </c>
      <c r="AA115" s="1">
        <v>0</v>
      </c>
      <c r="AB115" s="1">
        <v>0</v>
      </c>
      <c r="AC115" s="1">
        <v>92220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92220</v>
      </c>
      <c r="AM115" s="1">
        <v>0</v>
      </c>
      <c r="AN115" s="1">
        <v>0</v>
      </c>
      <c r="AO115" s="1" t="s">
        <v>55</v>
      </c>
      <c r="AP115" s="1" t="s">
        <v>56</v>
      </c>
    </row>
    <row r="116" spans="1:42" x14ac:dyDescent="0.25">
      <c r="A116" s="5" t="s">
        <v>42</v>
      </c>
      <c r="B116" s="1" t="s">
        <v>43</v>
      </c>
      <c r="C116" s="1" t="s">
        <v>210</v>
      </c>
      <c r="D116" s="2">
        <v>45138</v>
      </c>
      <c r="E116" s="2">
        <v>45138</v>
      </c>
      <c r="F116" s="1" t="s">
        <v>45</v>
      </c>
      <c r="G116" s="1" t="s">
        <v>46</v>
      </c>
      <c r="H116" s="1" t="s">
        <v>47</v>
      </c>
      <c r="I116" s="1" t="s">
        <v>48</v>
      </c>
      <c r="J116" s="1" t="s">
        <v>47</v>
      </c>
      <c r="K116" s="1" t="s">
        <v>48</v>
      </c>
      <c r="L116" s="1" t="s">
        <v>49</v>
      </c>
      <c r="M116" s="1" t="s">
        <v>50</v>
      </c>
      <c r="N116" s="1" t="s">
        <v>51</v>
      </c>
      <c r="O116" s="1" t="s">
        <v>52</v>
      </c>
      <c r="P116" s="1" t="s">
        <v>85</v>
      </c>
      <c r="Q116" s="2">
        <v>45330</v>
      </c>
      <c r="R116" s="1" t="s">
        <v>69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484217</v>
      </c>
      <c r="AA116" s="1">
        <v>0</v>
      </c>
      <c r="AB116" s="1">
        <v>0</v>
      </c>
      <c r="AC116" s="1">
        <v>484217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484217</v>
      </c>
      <c r="AM116" s="1">
        <v>0</v>
      </c>
      <c r="AN116" s="1">
        <v>0</v>
      </c>
      <c r="AO116" s="1" t="s">
        <v>55</v>
      </c>
      <c r="AP116" s="1" t="s">
        <v>56</v>
      </c>
    </row>
    <row r="117" spans="1:42" x14ac:dyDescent="0.25">
      <c r="A117" s="5" t="s">
        <v>42</v>
      </c>
      <c r="B117" s="1" t="s">
        <v>43</v>
      </c>
      <c r="C117" s="1" t="s">
        <v>211</v>
      </c>
      <c r="D117" s="2">
        <v>45139</v>
      </c>
      <c r="E117" s="2">
        <v>45139</v>
      </c>
      <c r="F117" s="1" t="s">
        <v>45</v>
      </c>
      <c r="G117" s="1" t="s">
        <v>46</v>
      </c>
      <c r="H117" s="1" t="s">
        <v>47</v>
      </c>
      <c r="I117" s="1" t="s">
        <v>48</v>
      </c>
      <c r="J117" s="1" t="s">
        <v>47</v>
      </c>
      <c r="K117" s="1" t="s">
        <v>48</v>
      </c>
      <c r="L117" s="1" t="s">
        <v>49</v>
      </c>
      <c r="M117" s="1" t="s">
        <v>50</v>
      </c>
      <c r="N117" s="1" t="s">
        <v>51</v>
      </c>
      <c r="O117" s="1" t="s">
        <v>52</v>
      </c>
      <c r="P117" s="1" t="s">
        <v>85</v>
      </c>
      <c r="Q117" s="2">
        <v>45330</v>
      </c>
      <c r="R117" s="1" t="s">
        <v>69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24482</v>
      </c>
      <c r="AA117" s="1">
        <v>0</v>
      </c>
      <c r="AB117" s="1">
        <v>0</v>
      </c>
      <c r="AC117" s="1">
        <v>24482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24482</v>
      </c>
      <c r="AM117" s="1">
        <v>0</v>
      </c>
      <c r="AN117" s="1">
        <v>0</v>
      </c>
      <c r="AO117" s="1" t="s">
        <v>55</v>
      </c>
      <c r="AP117" s="1" t="s">
        <v>56</v>
      </c>
    </row>
    <row r="118" spans="1:42" x14ac:dyDescent="0.25">
      <c r="A118" s="5" t="s">
        <v>42</v>
      </c>
      <c r="B118" s="1" t="s">
        <v>43</v>
      </c>
      <c r="C118" s="1" t="s">
        <v>212</v>
      </c>
      <c r="D118" s="2">
        <v>45140</v>
      </c>
      <c r="E118" s="2">
        <v>45140</v>
      </c>
      <c r="F118" s="1" t="s">
        <v>45</v>
      </c>
      <c r="G118" s="1" t="s">
        <v>46</v>
      </c>
      <c r="H118" s="1" t="s">
        <v>71</v>
      </c>
      <c r="I118" s="1" t="s">
        <v>72</v>
      </c>
      <c r="J118" s="1" t="s">
        <v>71</v>
      </c>
      <c r="K118" s="1" t="s">
        <v>72</v>
      </c>
      <c r="L118" s="1" t="s">
        <v>73</v>
      </c>
      <c r="M118" s="1" t="s">
        <v>74</v>
      </c>
      <c r="N118" s="1" t="s">
        <v>75</v>
      </c>
      <c r="O118" s="1" t="s">
        <v>52</v>
      </c>
      <c r="P118" s="1" t="s">
        <v>134</v>
      </c>
      <c r="Q118" s="2">
        <v>45355</v>
      </c>
      <c r="R118" s="1" t="s">
        <v>69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22700</v>
      </c>
      <c r="AA118" s="1">
        <v>0</v>
      </c>
      <c r="AB118" s="1">
        <v>0</v>
      </c>
      <c r="AC118" s="1">
        <v>22700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22700</v>
      </c>
      <c r="AM118" s="1">
        <v>0</v>
      </c>
      <c r="AN118" s="1">
        <v>0</v>
      </c>
      <c r="AO118" s="1" t="s">
        <v>55</v>
      </c>
      <c r="AP118" s="1" t="s">
        <v>56</v>
      </c>
    </row>
    <row r="119" spans="1:42" x14ac:dyDescent="0.25">
      <c r="A119" s="5" t="s">
        <v>42</v>
      </c>
      <c r="B119" s="1" t="s">
        <v>43</v>
      </c>
      <c r="C119" s="1" t="s">
        <v>213</v>
      </c>
      <c r="D119" s="2">
        <v>45140</v>
      </c>
      <c r="E119" s="2">
        <v>45140</v>
      </c>
      <c r="F119" s="1" t="s">
        <v>45</v>
      </c>
      <c r="G119" s="1" t="s">
        <v>46</v>
      </c>
      <c r="H119" s="1" t="s">
        <v>47</v>
      </c>
      <c r="I119" s="1" t="s">
        <v>48</v>
      </c>
      <c r="J119" s="1" t="s">
        <v>47</v>
      </c>
      <c r="K119" s="1" t="s">
        <v>48</v>
      </c>
      <c r="L119" s="1" t="s">
        <v>49</v>
      </c>
      <c r="M119" s="1" t="s">
        <v>50</v>
      </c>
      <c r="N119" s="1" t="s">
        <v>51</v>
      </c>
      <c r="O119" s="1" t="s">
        <v>52</v>
      </c>
      <c r="P119" s="1" t="s">
        <v>214</v>
      </c>
      <c r="Q119" s="2">
        <v>45161</v>
      </c>
      <c r="R119" s="1" t="s">
        <v>54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26722506</v>
      </c>
      <c r="AA119" s="1">
        <v>0</v>
      </c>
      <c r="AB119" s="1">
        <v>0</v>
      </c>
      <c r="AC119" s="1">
        <v>26722506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26722506</v>
      </c>
      <c r="AM119" s="1">
        <v>0</v>
      </c>
      <c r="AN119" s="1">
        <v>0</v>
      </c>
      <c r="AO119" s="1" t="s">
        <v>55</v>
      </c>
      <c r="AP119" s="1" t="s">
        <v>56</v>
      </c>
    </row>
    <row r="120" spans="1:42" x14ac:dyDescent="0.25">
      <c r="A120" s="5" t="s">
        <v>42</v>
      </c>
      <c r="B120" s="1" t="s">
        <v>43</v>
      </c>
      <c r="C120" s="1" t="s">
        <v>215</v>
      </c>
      <c r="D120" s="2">
        <v>45149</v>
      </c>
      <c r="E120" s="2">
        <v>45149</v>
      </c>
      <c r="F120" s="1" t="s">
        <v>45</v>
      </c>
      <c r="G120" s="1" t="s">
        <v>46</v>
      </c>
      <c r="H120" s="1" t="s">
        <v>71</v>
      </c>
      <c r="I120" s="1" t="s">
        <v>72</v>
      </c>
      <c r="J120" s="1" t="s">
        <v>71</v>
      </c>
      <c r="K120" s="1" t="s">
        <v>72</v>
      </c>
      <c r="L120" s="1" t="s">
        <v>73</v>
      </c>
      <c r="M120" s="1" t="s">
        <v>74</v>
      </c>
      <c r="N120" s="1" t="s">
        <v>75</v>
      </c>
      <c r="O120" s="1" t="s">
        <v>191</v>
      </c>
      <c r="P120" s="1" t="s">
        <v>85</v>
      </c>
      <c r="Q120" s="2">
        <v>45330</v>
      </c>
      <c r="R120" s="1" t="s">
        <v>69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1963302</v>
      </c>
      <c r="Z120" s="1">
        <v>0</v>
      </c>
      <c r="AA120" s="1">
        <v>0</v>
      </c>
      <c r="AB120" s="1">
        <v>0</v>
      </c>
      <c r="AC120" s="1">
        <v>1963302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1963302</v>
      </c>
      <c r="AM120" s="1">
        <v>0</v>
      </c>
      <c r="AN120" s="1">
        <v>0</v>
      </c>
      <c r="AO120" s="1" t="s">
        <v>55</v>
      </c>
      <c r="AP120" s="1" t="s">
        <v>56</v>
      </c>
    </row>
    <row r="121" spans="1:42" x14ac:dyDescent="0.25">
      <c r="A121" s="5" t="s">
        <v>42</v>
      </c>
      <c r="B121" s="1" t="s">
        <v>43</v>
      </c>
      <c r="C121" s="1" t="s">
        <v>216</v>
      </c>
      <c r="D121" s="2">
        <v>45153</v>
      </c>
      <c r="E121" s="2">
        <v>45153</v>
      </c>
      <c r="F121" s="1" t="s">
        <v>45</v>
      </c>
      <c r="G121" s="1" t="s">
        <v>46</v>
      </c>
      <c r="H121" s="1" t="s">
        <v>71</v>
      </c>
      <c r="I121" s="1" t="s">
        <v>72</v>
      </c>
      <c r="J121" s="1" t="s">
        <v>71</v>
      </c>
      <c r="K121" s="1" t="s">
        <v>72</v>
      </c>
      <c r="L121" s="1" t="s">
        <v>73</v>
      </c>
      <c r="M121" s="1" t="s">
        <v>74</v>
      </c>
      <c r="N121" s="1" t="s">
        <v>75</v>
      </c>
      <c r="O121" s="1" t="s">
        <v>52</v>
      </c>
      <c r="P121" s="1" t="s">
        <v>85</v>
      </c>
      <c r="Q121" s="2">
        <v>45330</v>
      </c>
      <c r="R121" s="1" t="s">
        <v>69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10010975</v>
      </c>
      <c r="Z121" s="1">
        <v>0</v>
      </c>
      <c r="AA121" s="1">
        <v>0</v>
      </c>
      <c r="AB121" s="1">
        <v>0</v>
      </c>
      <c r="AC121" s="1">
        <v>10010975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10010975</v>
      </c>
      <c r="AM121" s="1">
        <v>0</v>
      </c>
      <c r="AN121" s="1">
        <v>0</v>
      </c>
      <c r="AO121" s="1" t="s">
        <v>55</v>
      </c>
      <c r="AP121" s="1" t="s">
        <v>56</v>
      </c>
    </row>
    <row r="122" spans="1:42" x14ac:dyDescent="0.25">
      <c r="A122" s="5" t="s">
        <v>42</v>
      </c>
      <c r="B122" s="1" t="s">
        <v>43</v>
      </c>
      <c r="C122" s="1" t="s">
        <v>217</v>
      </c>
      <c r="D122" s="2">
        <v>45154</v>
      </c>
      <c r="E122" s="2">
        <v>45154</v>
      </c>
      <c r="F122" s="1" t="s">
        <v>45</v>
      </c>
      <c r="G122" s="1" t="s">
        <v>61</v>
      </c>
      <c r="H122" s="1" t="s">
        <v>47</v>
      </c>
      <c r="I122" s="1" t="s">
        <v>48</v>
      </c>
      <c r="J122" s="1" t="s">
        <v>47</v>
      </c>
      <c r="K122" s="1" t="s">
        <v>48</v>
      </c>
      <c r="L122" s="1" t="s">
        <v>49</v>
      </c>
      <c r="M122" s="1" t="s">
        <v>50</v>
      </c>
      <c r="N122" s="1" t="s">
        <v>51</v>
      </c>
      <c r="O122" s="1" t="s">
        <v>52</v>
      </c>
      <c r="P122" s="1" t="s">
        <v>218</v>
      </c>
      <c r="Q122" s="2">
        <v>45180</v>
      </c>
      <c r="R122" s="1" t="s">
        <v>54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52433</v>
      </c>
      <c r="Z122" s="1">
        <v>0</v>
      </c>
      <c r="AA122" s="1">
        <v>0</v>
      </c>
      <c r="AB122" s="1">
        <v>0</v>
      </c>
      <c r="AC122" s="1">
        <v>52433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52433</v>
      </c>
      <c r="AM122" s="1">
        <v>0</v>
      </c>
      <c r="AN122" s="1">
        <v>0</v>
      </c>
      <c r="AO122" s="1" t="s">
        <v>55</v>
      </c>
      <c r="AP122" s="1" t="s">
        <v>56</v>
      </c>
    </row>
    <row r="123" spans="1:42" x14ac:dyDescent="0.25">
      <c r="A123" s="5" t="s">
        <v>42</v>
      </c>
      <c r="B123" s="1" t="s">
        <v>43</v>
      </c>
      <c r="C123" s="1" t="s">
        <v>219</v>
      </c>
      <c r="D123" s="2">
        <v>45154</v>
      </c>
      <c r="E123" s="2">
        <v>45154</v>
      </c>
      <c r="F123" s="1" t="s">
        <v>45</v>
      </c>
      <c r="G123" s="1" t="s">
        <v>61</v>
      </c>
      <c r="H123" s="1" t="s">
        <v>47</v>
      </c>
      <c r="I123" s="1" t="s">
        <v>48</v>
      </c>
      <c r="J123" s="1" t="s">
        <v>47</v>
      </c>
      <c r="K123" s="1" t="s">
        <v>48</v>
      </c>
      <c r="L123" s="1" t="s">
        <v>49</v>
      </c>
      <c r="M123" s="1" t="s">
        <v>50</v>
      </c>
      <c r="N123" s="1" t="s">
        <v>51</v>
      </c>
      <c r="O123" s="1" t="s">
        <v>52</v>
      </c>
      <c r="P123" s="1" t="s">
        <v>218</v>
      </c>
      <c r="Q123" s="2">
        <v>45180</v>
      </c>
      <c r="R123" s="1" t="s">
        <v>54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52433</v>
      </c>
      <c r="Z123" s="1">
        <v>0</v>
      </c>
      <c r="AA123" s="1">
        <v>0</v>
      </c>
      <c r="AB123" s="1">
        <v>0</v>
      </c>
      <c r="AC123" s="1">
        <v>52433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52433</v>
      </c>
      <c r="AM123" s="1">
        <v>0</v>
      </c>
      <c r="AN123" s="1">
        <v>0</v>
      </c>
      <c r="AO123" s="1" t="s">
        <v>55</v>
      </c>
      <c r="AP123" s="1" t="s">
        <v>56</v>
      </c>
    </row>
    <row r="124" spans="1:42" x14ac:dyDescent="0.25">
      <c r="A124" s="5" t="s">
        <v>42</v>
      </c>
      <c r="B124" s="1" t="s">
        <v>43</v>
      </c>
      <c r="C124" s="1" t="s">
        <v>220</v>
      </c>
      <c r="D124" s="2">
        <v>45155</v>
      </c>
      <c r="E124" s="2">
        <v>45155</v>
      </c>
      <c r="F124" s="1" t="s">
        <v>45</v>
      </c>
      <c r="G124" s="1" t="s">
        <v>61</v>
      </c>
      <c r="H124" s="1" t="s">
        <v>71</v>
      </c>
      <c r="I124" s="1" t="s">
        <v>72</v>
      </c>
      <c r="J124" s="1" t="s">
        <v>71</v>
      </c>
      <c r="K124" s="1" t="s">
        <v>72</v>
      </c>
      <c r="L124" s="1" t="s">
        <v>73</v>
      </c>
      <c r="M124" s="1" t="s">
        <v>74</v>
      </c>
      <c r="N124" s="1" t="s">
        <v>75</v>
      </c>
      <c r="O124" s="1" t="s">
        <v>52</v>
      </c>
      <c r="P124" s="1" t="s">
        <v>85</v>
      </c>
      <c r="Q124" s="2">
        <v>45330</v>
      </c>
      <c r="R124" s="1" t="s">
        <v>69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56533</v>
      </c>
      <c r="Z124" s="1">
        <v>0</v>
      </c>
      <c r="AA124" s="1">
        <v>0</v>
      </c>
      <c r="AB124" s="1">
        <v>0</v>
      </c>
      <c r="AC124" s="1">
        <v>56533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56533</v>
      </c>
      <c r="AM124" s="1">
        <v>0</v>
      </c>
      <c r="AN124" s="1">
        <v>0</v>
      </c>
      <c r="AO124" s="1" t="s">
        <v>55</v>
      </c>
      <c r="AP124" s="1" t="s">
        <v>56</v>
      </c>
    </row>
    <row r="125" spans="1:42" x14ac:dyDescent="0.25">
      <c r="A125" s="5" t="s">
        <v>42</v>
      </c>
      <c r="B125" s="1" t="s">
        <v>43</v>
      </c>
      <c r="C125" s="1" t="s">
        <v>221</v>
      </c>
      <c r="D125" s="2">
        <v>45155</v>
      </c>
      <c r="E125" s="2">
        <v>45155</v>
      </c>
      <c r="F125" s="1" t="s">
        <v>45</v>
      </c>
      <c r="G125" s="1" t="s">
        <v>46</v>
      </c>
      <c r="H125" s="1" t="s">
        <v>47</v>
      </c>
      <c r="I125" s="1" t="s">
        <v>48</v>
      </c>
      <c r="J125" s="1" t="s">
        <v>47</v>
      </c>
      <c r="K125" s="1" t="s">
        <v>48</v>
      </c>
      <c r="L125" s="1" t="s">
        <v>49</v>
      </c>
      <c r="M125" s="1" t="s">
        <v>50</v>
      </c>
      <c r="N125" s="1" t="s">
        <v>51</v>
      </c>
      <c r="O125" s="1" t="s">
        <v>52</v>
      </c>
      <c r="P125" s="1" t="s">
        <v>134</v>
      </c>
      <c r="Q125" s="2">
        <v>45355</v>
      </c>
      <c r="R125" s="1" t="s">
        <v>69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901037</v>
      </c>
      <c r="Z125" s="1">
        <v>0</v>
      </c>
      <c r="AA125" s="1">
        <v>0</v>
      </c>
      <c r="AB125" s="1">
        <v>0</v>
      </c>
      <c r="AC125" s="1">
        <v>901037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901037</v>
      </c>
      <c r="AM125" s="1">
        <v>0</v>
      </c>
      <c r="AN125" s="1">
        <v>0</v>
      </c>
      <c r="AO125" s="1" t="s">
        <v>55</v>
      </c>
      <c r="AP125" s="1" t="s">
        <v>56</v>
      </c>
    </row>
    <row r="126" spans="1:42" x14ac:dyDescent="0.25">
      <c r="A126" s="5" t="s">
        <v>42</v>
      </c>
      <c r="B126" s="1" t="s">
        <v>43</v>
      </c>
      <c r="C126" s="1" t="s">
        <v>222</v>
      </c>
      <c r="D126" s="2">
        <v>45155</v>
      </c>
      <c r="E126" s="2">
        <v>45155</v>
      </c>
      <c r="F126" s="1" t="s">
        <v>45</v>
      </c>
      <c r="G126" s="1" t="s">
        <v>61</v>
      </c>
      <c r="H126" s="1" t="s">
        <v>47</v>
      </c>
      <c r="I126" s="1" t="s">
        <v>48</v>
      </c>
      <c r="J126" s="1" t="s">
        <v>47</v>
      </c>
      <c r="K126" s="1" t="s">
        <v>48</v>
      </c>
      <c r="L126" s="1" t="s">
        <v>49</v>
      </c>
      <c r="M126" s="1" t="s">
        <v>50</v>
      </c>
      <c r="N126" s="1" t="s">
        <v>51</v>
      </c>
      <c r="O126" s="1" t="s">
        <v>52</v>
      </c>
      <c r="P126" s="1" t="s">
        <v>218</v>
      </c>
      <c r="Q126" s="2">
        <v>45180</v>
      </c>
      <c r="R126" s="1" t="s">
        <v>54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56533</v>
      </c>
      <c r="Z126" s="1">
        <v>0</v>
      </c>
      <c r="AA126" s="1">
        <v>0</v>
      </c>
      <c r="AB126" s="1">
        <v>0</v>
      </c>
      <c r="AC126" s="1">
        <v>56533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56533</v>
      </c>
      <c r="AM126" s="1">
        <v>0</v>
      </c>
      <c r="AN126" s="1">
        <v>0</v>
      </c>
      <c r="AO126" s="1" t="s">
        <v>55</v>
      </c>
      <c r="AP126" s="1" t="s">
        <v>56</v>
      </c>
    </row>
    <row r="127" spans="1:42" x14ac:dyDescent="0.25">
      <c r="A127" s="5" t="s">
        <v>42</v>
      </c>
      <c r="B127" s="1" t="s">
        <v>43</v>
      </c>
      <c r="C127" s="1" t="s">
        <v>223</v>
      </c>
      <c r="D127" s="2">
        <v>45156</v>
      </c>
      <c r="E127" s="2">
        <v>45156</v>
      </c>
      <c r="F127" s="1" t="s">
        <v>45</v>
      </c>
      <c r="G127" s="1" t="s">
        <v>46</v>
      </c>
      <c r="H127" s="1" t="s">
        <v>71</v>
      </c>
      <c r="I127" s="1" t="s">
        <v>72</v>
      </c>
      <c r="J127" s="1" t="s">
        <v>71</v>
      </c>
      <c r="K127" s="1" t="s">
        <v>72</v>
      </c>
      <c r="L127" s="1" t="s">
        <v>73</v>
      </c>
      <c r="M127" s="1" t="s">
        <v>74</v>
      </c>
      <c r="N127" s="1" t="s">
        <v>75</v>
      </c>
      <c r="O127" s="1" t="s">
        <v>52</v>
      </c>
      <c r="P127" s="1" t="s">
        <v>224</v>
      </c>
      <c r="Q127" s="2">
        <v>45170</v>
      </c>
      <c r="R127" s="1" t="s">
        <v>54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428341</v>
      </c>
      <c r="Z127" s="1">
        <v>0</v>
      </c>
      <c r="AA127" s="1">
        <v>0</v>
      </c>
      <c r="AB127" s="1">
        <v>0</v>
      </c>
      <c r="AC127" s="1">
        <v>1373733</v>
      </c>
      <c r="AD127" s="1">
        <v>0</v>
      </c>
      <c r="AE127" s="1">
        <v>0</v>
      </c>
      <c r="AF127" s="1">
        <v>0</v>
      </c>
      <c r="AG127" s="1">
        <v>0</v>
      </c>
      <c r="AH127" s="1">
        <v>945392</v>
      </c>
      <c r="AI127" s="1">
        <v>0</v>
      </c>
      <c r="AJ127" s="1">
        <v>0</v>
      </c>
      <c r="AK127" s="1">
        <v>0</v>
      </c>
      <c r="AL127" s="1">
        <v>428341</v>
      </c>
      <c r="AM127" s="1">
        <v>428341</v>
      </c>
      <c r="AN127" s="1">
        <v>0</v>
      </c>
      <c r="AO127" s="1" t="s">
        <v>63</v>
      </c>
      <c r="AP127" s="1" t="s">
        <v>56</v>
      </c>
    </row>
    <row r="128" spans="1:42" x14ac:dyDescent="0.25">
      <c r="A128" s="5" t="s">
        <v>42</v>
      </c>
      <c r="B128" s="1" t="s">
        <v>43</v>
      </c>
      <c r="C128" s="1" t="s">
        <v>225</v>
      </c>
      <c r="D128" s="2">
        <v>45160</v>
      </c>
      <c r="E128" s="2">
        <v>45160</v>
      </c>
      <c r="F128" s="1" t="s">
        <v>45</v>
      </c>
      <c r="G128" s="1" t="s">
        <v>61</v>
      </c>
      <c r="H128" s="1" t="s">
        <v>47</v>
      </c>
      <c r="I128" s="1" t="s">
        <v>48</v>
      </c>
      <c r="J128" s="1" t="s">
        <v>47</v>
      </c>
      <c r="K128" s="1" t="s">
        <v>48</v>
      </c>
      <c r="L128" s="1" t="s">
        <v>49</v>
      </c>
      <c r="M128" s="1" t="s">
        <v>50</v>
      </c>
      <c r="N128" s="1" t="s">
        <v>51</v>
      </c>
      <c r="O128" s="1" t="s">
        <v>52</v>
      </c>
      <c r="P128" s="1" t="s">
        <v>218</v>
      </c>
      <c r="Q128" s="2">
        <v>45180</v>
      </c>
      <c r="R128" s="1" t="s">
        <v>54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60400</v>
      </c>
      <c r="Z128" s="1">
        <v>0</v>
      </c>
      <c r="AA128" s="1">
        <v>0</v>
      </c>
      <c r="AB128" s="1">
        <v>0</v>
      </c>
      <c r="AC128" s="1">
        <v>60400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60400</v>
      </c>
      <c r="AM128" s="1">
        <v>0</v>
      </c>
      <c r="AN128" s="1">
        <v>0</v>
      </c>
      <c r="AO128" s="1" t="s">
        <v>55</v>
      </c>
      <c r="AP128" s="1" t="s">
        <v>56</v>
      </c>
    </row>
    <row r="129" spans="1:42" x14ac:dyDescent="0.25">
      <c r="A129" s="5" t="s">
        <v>42</v>
      </c>
      <c r="B129" s="1" t="s">
        <v>43</v>
      </c>
      <c r="C129" s="1" t="s">
        <v>226</v>
      </c>
      <c r="D129" s="2">
        <v>45161</v>
      </c>
      <c r="E129" s="2">
        <v>45161</v>
      </c>
      <c r="F129" s="1" t="s">
        <v>45</v>
      </c>
      <c r="G129" s="1" t="s">
        <v>46</v>
      </c>
      <c r="H129" s="1" t="s">
        <v>71</v>
      </c>
      <c r="I129" s="1" t="s">
        <v>72</v>
      </c>
      <c r="J129" s="1" t="s">
        <v>71</v>
      </c>
      <c r="K129" s="1" t="s">
        <v>72</v>
      </c>
      <c r="L129" s="1" t="s">
        <v>73</v>
      </c>
      <c r="M129" s="1" t="s">
        <v>74</v>
      </c>
      <c r="N129" s="1" t="s">
        <v>75</v>
      </c>
      <c r="O129" s="1" t="s">
        <v>52</v>
      </c>
      <c r="P129" s="1" t="s">
        <v>227</v>
      </c>
      <c r="Q129" s="2">
        <v>45170</v>
      </c>
      <c r="R129" s="1" t="s">
        <v>54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5854308</v>
      </c>
      <c r="Z129" s="1">
        <v>0</v>
      </c>
      <c r="AA129" s="1">
        <v>0</v>
      </c>
      <c r="AB129" s="1">
        <v>0</v>
      </c>
      <c r="AC129" s="1">
        <v>59221130</v>
      </c>
      <c r="AD129" s="1">
        <v>0</v>
      </c>
      <c r="AE129" s="1">
        <v>0</v>
      </c>
      <c r="AF129" s="1">
        <v>0</v>
      </c>
      <c r="AG129" s="1">
        <v>0</v>
      </c>
      <c r="AH129" s="1">
        <v>53366822</v>
      </c>
      <c r="AI129" s="1">
        <v>0</v>
      </c>
      <c r="AJ129" s="1">
        <v>0</v>
      </c>
      <c r="AK129" s="1">
        <v>0</v>
      </c>
      <c r="AL129" s="1">
        <v>5854308</v>
      </c>
      <c r="AM129" s="1">
        <v>3682248</v>
      </c>
      <c r="AN129" s="1">
        <v>0</v>
      </c>
      <c r="AO129" s="1" t="s">
        <v>63</v>
      </c>
      <c r="AP129" s="1" t="s">
        <v>56</v>
      </c>
    </row>
    <row r="130" spans="1:42" x14ac:dyDescent="0.25">
      <c r="A130" s="5" t="s">
        <v>42</v>
      </c>
      <c r="B130" s="1" t="s">
        <v>43</v>
      </c>
      <c r="C130" s="1" t="s">
        <v>228</v>
      </c>
      <c r="D130" s="2">
        <v>45161</v>
      </c>
      <c r="E130" s="2">
        <v>45161</v>
      </c>
      <c r="F130" s="1" t="s">
        <v>45</v>
      </c>
      <c r="G130" s="1" t="s">
        <v>46</v>
      </c>
      <c r="H130" s="1" t="s">
        <v>71</v>
      </c>
      <c r="I130" s="1" t="s">
        <v>72</v>
      </c>
      <c r="J130" s="1" t="s">
        <v>71</v>
      </c>
      <c r="K130" s="1" t="s">
        <v>72</v>
      </c>
      <c r="L130" s="1" t="s">
        <v>73</v>
      </c>
      <c r="M130" s="1" t="s">
        <v>74</v>
      </c>
      <c r="N130" s="1" t="s">
        <v>75</v>
      </c>
      <c r="O130" s="1" t="s">
        <v>52</v>
      </c>
      <c r="P130" s="1" t="s">
        <v>229</v>
      </c>
      <c r="Q130" s="2">
        <v>45195</v>
      </c>
      <c r="R130" s="1" t="s">
        <v>54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2859514</v>
      </c>
      <c r="Z130" s="1">
        <v>0</v>
      </c>
      <c r="AA130" s="1">
        <v>0</v>
      </c>
      <c r="AB130" s="1">
        <v>0</v>
      </c>
      <c r="AC130" s="1">
        <v>5651626</v>
      </c>
      <c r="AD130" s="1">
        <v>0</v>
      </c>
      <c r="AE130" s="1">
        <v>0</v>
      </c>
      <c r="AF130" s="1">
        <v>0</v>
      </c>
      <c r="AG130" s="1">
        <v>0</v>
      </c>
      <c r="AH130" s="1">
        <v>2792112</v>
      </c>
      <c r="AI130" s="1">
        <v>0</v>
      </c>
      <c r="AJ130" s="1">
        <v>0</v>
      </c>
      <c r="AK130" s="1">
        <v>0</v>
      </c>
      <c r="AL130" s="1">
        <v>2859514</v>
      </c>
      <c r="AM130" s="1">
        <v>2301334</v>
      </c>
      <c r="AN130" s="1">
        <v>0</v>
      </c>
      <c r="AO130" s="1" t="s">
        <v>63</v>
      </c>
      <c r="AP130" s="1" t="s">
        <v>56</v>
      </c>
    </row>
    <row r="131" spans="1:42" x14ac:dyDescent="0.25">
      <c r="A131" s="5" t="s">
        <v>42</v>
      </c>
      <c r="B131" s="1" t="s">
        <v>43</v>
      </c>
      <c r="C131" s="1" t="s">
        <v>230</v>
      </c>
      <c r="D131" s="2">
        <v>45162</v>
      </c>
      <c r="E131" s="2">
        <v>45162</v>
      </c>
      <c r="F131" s="1" t="s">
        <v>45</v>
      </c>
      <c r="G131" s="1" t="s">
        <v>46</v>
      </c>
      <c r="H131" s="1" t="s">
        <v>47</v>
      </c>
      <c r="I131" s="1" t="s">
        <v>48</v>
      </c>
      <c r="J131" s="1" t="s">
        <v>47</v>
      </c>
      <c r="K131" s="1" t="s">
        <v>48</v>
      </c>
      <c r="L131" s="1" t="s">
        <v>49</v>
      </c>
      <c r="M131" s="1" t="s">
        <v>50</v>
      </c>
      <c r="N131" s="1" t="s">
        <v>51</v>
      </c>
      <c r="O131" s="1" t="s">
        <v>52</v>
      </c>
      <c r="P131" s="1" t="s">
        <v>231</v>
      </c>
      <c r="Q131" s="2">
        <v>45170</v>
      </c>
      <c r="R131" s="1" t="s">
        <v>54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27064841</v>
      </c>
      <c r="Z131" s="1">
        <v>0</v>
      </c>
      <c r="AA131" s="1">
        <v>0</v>
      </c>
      <c r="AB131" s="1">
        <v>0</v>
      </c>
      <c r="AC131" s="1">
        <v>27064841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27064841</v>
      </c>
      <c r="AM131" s="1">
        <v>0</v>
      </c>
      <c r="AN131" s="1">
        <v>0</v>
      </c>
      <c r="AO131" s="1" t="s">
        <v>55</v>
      </c>
      <c r="AP131" s="1" t="s">
        <v>56</v>
      </c>
    </row>
    <row r="132" spans="1:42" x14ac:dyDescent="0.25">
      <c r="A132" s="5" t="s">
        <v>42</v>
      </c>
      <c r="B132" s="1" t="s">
        <v>43</v>
      </c>
      <c r="C132" s="1" t="s">
        <v>232</v>
      </c>
      <c r="D132" s="2">
        <v>45162</v>
      </c>
      <c r="E132" s="2">
        <v>45162</v>
      </c>
      <c r="F132" s="1" t="s">
        <v>45</v>
      </c>
      <c r="G132" s="1" t="s">
        <v>61</v>
      </c>
      <c r="H132" s="1" t="s">
        <v>47</v>
      </c>
      <c r="I132" s="1" t="s">
        <v>48</v>
      </c>
      <c r="J132" s="1" t="s">
        <v>47</v>
      </c>
      <c r="K132" s="1" t="s">
        <v>48</v>
      </c>
      <c r="L132" s="1" t="s">
        <v>49</v>
      </c>
      <c r="M132" s="1" t="s">
        <v>50</v>
      </c>
      <c r="N132" s="1" t="s">
        <v>51</v>
      </c>
      <c r="O132" s="1" t="s">
        <v>52</v>
      </c>
      <c r="P132" s="1" t="s">
        <v>218</v>
      </c>
      <c r="Q132" s="2">
        <v>45180</v>
      </c>
      <c r="R132" s="1" t="s">
        <v>54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60400</v>
      </c>
      <c r="Z132" s="1">
        <v>0</v>
      </c>
      <c r="AA132" s="1">
        <v>0</v>
      </c>
      <c r="AB132" s="1">
        <v>0</v>
      </c>
      <c r="AC132" s="1">
        <v>60400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60400</v>
      </c>
      <c r="AM132" s="1">
        <v>0</v>
      </c>
      <c r="AN132" s="1">
        <v>0</v>
      </c>
      <c r="AO132" s="1" t="s">
        <v>55</v>
      </c>
      <c r="AP132" s="1" t="s">
        <v>56</v>
      </c>
    </row>
    <row r="133" spans="1:42" x14ac:dyDescent="0.25">
      <c r="A133" s="5" t="s">
        <v>42</v>
      </c>
      <c r="B133" s="1" t="s">
        <v>43</v>
      </c>
      <c r="C133" s="1" t="s">
        <v>233</v>
      </c>
      <c r="D133" s="2">
        <v>45167</v>
      </c>
      <c r="E133" s="2">
        <v>45167</v>
      </c>
      <c r="F133" s="1" t="s">
        <v>45</v>
      </c>
      <c r="G133" s="1" t="s">
        <v>61</v>
      </c>
      <c r="H133" s="1" t="s">
        <v>47</v>
      </c>
      <c r="I133" s="1" t="s">
        <v>48</v>
      </c>
      <c r="J133" s="1" t="s">
        <v>47</v>
      </c>
      <c r="K133" s="1" t="s">
        <v>48</v>
      </c>
      <c r="L133" s="1" t="s">
        <v>49</v>
      </c>
      <c r="M133" s="1" t="s">
        <v>50</v>
      </c>
      <c r="N133" s="1" t="s">
        <v>51</v>
      </c>
      <c r="O133" s="1" t="s">
        <v>52</v>
      </c>
      <c r="P133" s="1" t="s">
        <v>234</v>
      </c>
      <c r="Q133" s="2">
        <v>45205</v>
      </c>
      <c r="R133" s="1" t="s">
        <v>54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60400</v>
      </c>
      <c r="Z133" s="1">
        <v>0</v>
      </c>
      <c r="AA133" s="1">
        <v>0</v>
      </c>
      <c r="AB133" s="1">
        <v>0</v>
      </c>
      <c r="AC133" s="1">
        <v>60400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60400</v>
      </c>
      <c r="AM133" s="1">
        <v>0</v>
      </c>
      <c r="AN133" s="1">
        <v>0</v>
      </c>
      <c r="AO133" s="1" t="s">
        <v>55</v>
      </c>
      <c r="AP133" s="1" t="s">
        <v>56</v>
      </c>
    </row>
    <row r="134" spans="1:42" x14ac:dyDescent="0.25">
      <c r="A134" s="5" t="s">
        <v>42</v>
      </c>
      <c r="B134" s="1" t="s">
        <v>43</v>
      </c>
      <c r="C134" s="1" t="s">
        <v>235</v>
      </c>
      <c r="D134" s="2">
        <v>45167</v>
      </c>
      <c r="E134" s="2">
        <v>45167</v>
      </c>
      <c r="F134" s="1" t="s">
        <v>45</v>
      </c>
      <c r="G134" s="1" t="s">
        <v>46</v>
      </c>
      <c r="H134" s="1" t="s">
        <v>71</v>
      </c>
      <c r="I134" s="1" t="s">
        <v>72</v>
      </c>
      <c r="J134" s="1" t="s">
        <v>71</v>
      </c>
      <c r="K134" s="1" t="s">
        <v>72</v>
      </c>
      <c r="L134" s="1" t="s">
        <v>73</v>
      </c>
      <c r="M134" s="1" t="s">
        <v>74</v>
      </c>
      <c r="N134" s="1" t="s">
        <v>75</v>
      </c>
      <c r="O134" s="1" t="s">
        <v>52</v>
      </c>
      <c r="P134" s="1" t="s">
        <v>236</v>
      </c>
      <c r="Q134" s="2">
        <v>45181</v>
      </c>
      <c r="R134" s="1" t="s">
        <v>54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12177892</v>
      </c>
      <c r="Z134" s="1">
        <v>0</v>
      </c>
      <c r="AA134" s="1">
        <v>0</v>
      </c>
      <c r="AB134" s="1">
        <v>0</v>
      </c>
      <c r="AC134" s="1">
        <v>18517557</v>
      </c>
      <c r="AD134" s="1">
        <v>0</v>
      </c>
      <c r="AE134" s="1">
        <v>0</v>
      </c>
      <c r="AF134" s="1">
        <v>0</v>
      </c>
      <c r="AG134" s="1">
        <v>71300</v>
      </c>
      <c r="AH134" s="1">
        <v>6268365</v>
      </c>
      <c r="AI134" s="1">
        <v>0</v>
      </c>
      <c r="AJ134" s="1">
        <v>0</v>
      </c>
      <c r="AK134" s="1">
        <v>0</v>
      </c>
      <c r="AL134" s="1">
        <v>12177892</v>
      </c>
      <c r="AM134" s="1">
        <v>12249192</v>
      </c>
      <c r="AN134" s="1">
        <v>71300</v>
      </c>
      <c r="AO134" s="1" t="s">
        <v>63</v>
      </c>
      <c r="AP134" s="1" t="s">
        <v>56</v>
      </c>
    </row>
    <row r="135" spans="1:42" x14ac:dyDescent="0.25">
      <c r="A135" s="5" t="s">
        <v>42</v>
      </c>
      <c r="B135" s="1" t="s">
        <v>43</v>
      </c>
      <c r="C135" s="1" t="s">
        <v>237</v>
      </c>
      <c r="D135" s="2">
        <v>45168</v>
      </c>
      <c r="E135" s="2">
        <v>45168</v>
      </c>
      <c r="F135" s="1" t="s">
        <v>45</v>
      </c>
      <c r="G135" s="1" t="s">
        <v>46</v>
      </c>
      <c r="H135" s="1" t="s">
        <v>71</v>
      </c>
      <c r="I135" s="1" t="s">
        <v>72</v>
      </c>
      <c r="J135" s="1" t="s">
        <v>71</v>
      </c>
      <c r="K135" s="1" t="s">
        <v>72</v>
      </c>
      <c r="L135" s="1" t="s">
        <v>73</v>
      </c>
      <c r="M135" s="1" t="s">
        <v>74</v>
      </c>
      <c r="N135" s="1" t="s">
        <v>75</v>
      </c>
      <c r="O135" s="1" t="s">
        <v>52</v>
      </c>
      <c r="P135" s="1" t="s">
        <v>236</v>
      </c>
      <c r="Q135" s="2">
        <v>45181</v>
      </c>
      <c r="R135" s="1" t="s">
        <v>54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464563</v>
      </c>
      <c r="Z135" s="1">
        <v>0</v>
      </c>
      <c r="AA135" s="1">
        <v>0</v>
      </c>
      <c r="AB135" s="1">
        <v>0</v>
      </c>
      <c r="AC135" s="1">
        <v>4298346</v>
      </c>
      <c r="AD135" s="1">
        <v>0</v>
      </c>
      <c r="AE135" s="1">
        <v>0</v>
      </c>
      <c r="AF135" s="1">
        <v>0</v>
      </c>
      <c r="AG135" s="1">
        <v>0</v>
      </c>
      <c r="AH135" s="1">
        <v>3833783</v>
      </c>
      <c r="AI135" s="1">
        <v>0</v>
      </c>
      <c r="AJ135" s="1">
        <v>0</v>
      </c>
      <c r="AK135" s="1">
        <v>0</v>
      </c>
      <c r="AL135" s="1">
        <v>464563</v>
      </c>
      <c r="AM135" s="1">
        <v>464563</v>
      </c>
      <c r="AN135" s="1">
        <v>0</v>
      </c>
      <c r="AO135" s="1" t="s">
        <v>63</v>
      </c>
      <c r="AP135" s="1" t="s">
        <v>56</v>
      </c>
    </row>
    <row r="136" spans="1:42" x14ac:dyDescent="0.25">
      <c r="A136" s="5" t="s">
        <v>42</v>
      </c>
      <c r="B136" s="1" t="s">
        <v>43</v>
      </c>
      <c r="C136" s="1" t="s">
        <v>238</v>
      </c>
      <c r="D136" s="2">
        <v>45168</v>
      </c>
      <c r="E136" s="2">
        <v>45168</v>
      </c>
      <c r="F136" s="1" t="s">
        <v>45</v>
      </c>
      <c r="G136" s="1" t="s">
        <v>46</v>
      </c>
      <c r="H136" s="1" t="s">
        <v>47</v>
      </c>
      <c r="I136" s="1" t="s">
        <v>48</v>
      </c>
      <c r="J136" s="1" t="s">
        <v>47</v>
      </c>
      <c r="K136" s="1" t="s">
        <v>48</v>
      </c>
      <c r="L136" s="1" t="s">
        <v>49</v>
      </c>
      <c r="M136" s="1" t="s">
        <v>50</v>
      </c>
      <c r="N136" s="1" t="s">
        <v>51</v>
      </c>
      <c r="O136" s="1" t="s">
        <v>191</v>
      </c>
      <c r="P136" s="1" t="s">
        <v>85</v>
      </c>
      <c r="Q136" s="2">
        <v>45330</v>
      </c>
      <c r="R136" s="1" t="s">
        <v>69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566678</v>
      </c>
      <c r="Z136" s="1">
        <v>0</v>
      </c>
      <c r="AA136" s="1">
        <v>0</v>
      </c>
      <c r="AB136" s="1">
        <v>0</v>
      </c>
      <c r="AC136" s="1">
        <v>566678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566678</v>
      </c>
      <c r="AM136" s="1">
        <v>0</v>
      </c>
      <c r="AN136" s="1">
        <v>0</v>
      </c>
      <c r="AO136" s="1" t="s">
        <v>55</v>
      </c>
      <c r="AP136" s="1" t="s">
        <v>56</v>
      </c>
    </row>
    <row r="137" spans="1:42" x14ac:dyDescent="0.25">
      <c r="A137" s="5" t="s">
        <v>42</v>
      </c>
      <c r="B137" s="1" t="s">
        <v>43</v>
      </c>
      <c r="C137" s="1" t="s">
        <v>239</v>
      </c>
      <c r="D137" s="2">
        <v>45168</v>
      </c>
      <c r="E137" s="2">
        <v>45168</v>
      </c>
      <c r="F137" s="1" t="s">
        <v>45</v>
      </c>
      <c r="G137" s="1" t="s">
        <v>46</v>
      </c>
      <c r="H137" s="1" t="s">
        <v>47</v>
      </c>
      <c r="I137" s="1" t="s">
        <v>48</v>
      </c>
      <c r="J137" s="1" t="s">
        <v>47</v>
      </c>
      <c r="K137" s="1" t="s">
        <v>48</v>
      </c>
      <c r="L137" s="1" t="s">
        <v>49</v>
      </c>
      <c r="M137" s="1" t="s">
        <v>50</v>
      </c>
      <c r="N137" s="1" t="s">
        <v>51</v>
      </c>
      <c r="O137" s="1" t="s">
        <v>52</v>
      </c>
      <c r="P137" s="1" t="s">
        <v>240</v>
      </c>
      <c r="Q137" s="2">
        <v>45202</v>
      </c>
      <c r="R137" s="1" t="s">
        <v>54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47481532</v>
      </c>
      <c r="Z137" s="1">
        <v>0</v>
      </c>
      <c r="AA137" s="1">
        <v>0</v>
      </c>
      <c r="AB137" s="1">
        <v>0</v>
      </c>
      <c r="AC137" s="1">
        <v>47481532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47481532</v>
      </c>
      <c r="AM137" s="1">
        <v>179752</v>
      </c>
      <c r="AN137" s="1">
        <v>0</v>
      </c>
      <c r="AO137" s="1" t="s">
        <v>63</v>
      </c>
      <c r="AP137" s="1" t="s">
        <v>56</v>
      </c>
    </row>
    <row r="138" spans="1:42" x14ac:dyDescent="0.25">
      <c r="A138" s="5" t="s">
        <v>42</v>
      </c>
      <c r="B138" s="1" t="s">
        <v>43</v>
      </c>
      <c r="C138" s="1" t="s">
        <v>241</v>
      </c>
      <c r="D138" s="2">
        <v>45168</v>
      </c>
      <c r="E138" s="2">
        <v>45168</v>
      </c>
      <c r="F138" s="1" t="s">
        <v>45</v>
      </c>
      <c r="G138" s="1" t="s">
        <v>46</v>
      </c>
      <c r="H138" s="1" t="s">
        <v>47</v>
      </c>
      <c r="I138" s="1" t="s">
        <v>48</v>
      </c>
      <c r="J138" s="1" t="s">
        <v>47</v>
      </c>
      <c r="K138" s="1" t="s">
        <v>48</v>
      </c>
      <c r="L138" s="1" t="s">
        <v>49</v>
      </c>
      <c r="M138" s="1" t="s">
        <v>50</v>
      </c>
      <c r="N138" s="1" t="s">
        <v>51</v>
      </c>
      <c r="O138" s="1" t="s">
        <v>52</v>
      </c>
      <c r="P138" s="1" t="s">
        <v>236</v>
      </c>
      <c r="Q138" s="2">
        <v>45181</v>
      </c>
      <c r="R138" s="1" t="s">
        <v>54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1247398</v>
      </c>
      <c r="Z138" s="1">
        <v>0</v>
      </c>
      <c r="AA138" s="1">
        <v>0</v>
      </c>
      <c r="AB138" s="1">
        <v>0</v>
      </c>
      <c r="AC138" s="1">
        <v>7947252</v>
      </c>
      <c r="AD138" s="1">
        <v>0</v>
      </c>
      <c r="AE138" s="1">
        <v>0</v>
      </c>
      <c r="AF138" s="1">
        <v>0</v>
      </c>
      <c r="AG138" s="1">
        <v>0</v>
      </c>
      <c r="AH138" s="1">
        <v>6699854</v>
      </c>
      <c r="AI138" s="1">
        <v>0</v>
      </c>
      <c r="AJ138" s="1">
        <v>0</v>
      </c>
      <c r="AK138" s="1">
        <v>0</v>
      </c>
      <c r="AL138" s="1">
        <v>1247398</v>
      </c>
      <c r="AM138" s="1">
        <v>1247398</v>
      </c>
      <c r="AN138" s="1">
        <v>0</v>
      </c>
      <c r="AO138" s="1" t="s">
        <v>63</v>
      </c>
      <c r="AP138" s="1" t="s">
        <v>56</v>
      </c>
    </row>
    <row r="139" spans="1:42" x14ac:dyDescent="0.25">
      <c r="A139" s="5" t="s">
        <v>42</v>
      </c>
      <c r="B139" s="1" t="s">
        <v>43</v>
      </c>
      <c r="C139" s="1" t="s">
        <v>242</v>
      </c>
      <c r="D139" s="2">
        <v>45168</v>
      </c>
      <c r="E139" s="2">
        <v>45168</v>
      </c>
      <c r="F139" s="1" t="s">
        <v>45</v>
      </c>
      <c r="G139" s="1" t="s">
        <v>46</v>
      </c>
      <c r="H139" s="1" t="s">
        <v>71</v>
      </c>
      <c r="I139" s="1" t="s">
        <v>72</v>
      </c>
      <c r="J139" s="1" t="s">
        <v>71</v>
      </c>
      <c r="K139" s="1" t="s">
        <v>72</v>
      </c>
      <c r="L139" s="1" t="s">
        <v>73</v>
      </c>
      <c r="M139" s="1" t="s">
        <v>74</v>
      </c>
      <c r="N139" s="1" t="s">
        <v>75</v>
      </c>
      <c r="O139" s="1" t="s">
        <v>52</v>
      </c>
      <c r="P139" s="1" t="s">
        <v>134</v>
      </c>
      <c r="Q139" s="2">
        <v>45355</v>
      </c>
      <c r="R139" s="1" t="s">
        <v>69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49990</v>
      </c>
      <c r="Z139" s="1">
        <v>0</v>
      </c>
      <c r="AA139" s="1">
        <v>0</v>
      </c>
      <c r="AB139" s="1">
        <v>0</v>
      </c>
      <c r="AC139" s="1">
        <v>49990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49990</v>
      </c>
      <c r="AM139" s="1">
        <v>0</v>
      </c>
      <c r="AN139" s="1">
        <v>0</v>
      </c>
      <c r="AO139" s="1" t="s">
        <v>55</v>
      </c>
      <c r="AP139" s="1" t="s">
        <v>56</v>
      </c>
    </row>
    <row r="140" spans="1:42" x14ac:dyDescent="0.25">
      <c r="A140" s="5" t="s">
        <v>42</v>
      </c>
      <c r="B140" s="1" t="s">
        <v>43</v>
      </c>
      <c r="C140" s="1" t="s">
        <v>243</v>
      </c>
      <c r="D140" s="2">
        <v>45173</v>
      </c>
      <c r="E140" s="2">
        <v>45173</v>
      </c>
      <c r="F140" s="1" t="s">
        <v>45</v>
      </c>
      <c r="G140" s="1" t="s">
        <v>61</v>
      </c>
      <c r="H140" s="1" t="s">
        <v>47</v>
      </c>
      <c r="I140" s="1" t="s">
        <v>48</v>
      </c>
      <c r="J140" s="1" t="s">
        <v>47</v>
      </c>
      <c r="K140" s="1" t="s">
        <v>48</v>
      </c>
      <c r="L140" s="1" t="s">
        <v>49</v>
      </c>
      <c r="M140" s="1" t="s">
        <v>50</v>
      </c>
      <c r="N140" s="1" t="s">
        <v>51</v>
      </c>
      <c r="O140" s="1" t="s">
        <v>52</v>
      </c>
      <c r="P140" s="1" t="s">
        <v>244</v>
      </c>
      <c r="Q140" s="2">
        <v>45205</v>
      </c>
      <c r="R140" s="1" t="s">
        <v>54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56533</v>
      </c>
      <c r="Z140" s="1">
        <v>0</v>
      </c>
      <c r="AA140" s="1">
        <v>0</v>
      </c>
      <c r="AB140" s="1">
        <v>0</v>
      </c>
      <c r="AC140" s="1">
        <v>56533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56533</v>
      </c>
      <c r="AM140" s="1">
        <v>0</v>
      </c>
      <c r="AN140" s="1">
        <v>0</v>
      </c>
      <c r="AO140" s="1" t="s">
        <v>55</v>
      </c>
      <c r="AP140" s="1" t="s">
        <v>56</v>
      </c>
    </row>
    <row r="141" spans="1:42" x14ac:dyDescent="0.25">
      <c r="A141" s="5" t="s">
        <v>42</v>
      </c>
      <c r="B141" s="1" t="s">
        <v>43</v>
      </c>
      <c r="C141" s="1" t="s">
        <v>245</v>
      </c>
      <c r="D141" s="2">
        <v>45173</v>
      </c>
      <c r="E141" s="2">
        <v>45173</v>
      </c>
      <c r="F141" s="1" t="s">
        <v>45</v>
      </c>
      <c r="G141" s="1" t="s">
        <v>46</v>
      </c>
      <c r="H141" s="1" t="s">
        <v>71</v>
      </c>
      <c r="I141" s="1" t="s">
        <v>72</v>
      </c>
      <c r="J141" s="1" t="s">
        <v>71</v>
      </c>
      <c r="K141" s="1" t="s">
        <v>72</v>
      </c>
      <c r="L141" s="1" t="s">
        <v>73</v>
      </c>
      <c r="M141" s="1" t="s">
        <v>74</v>
      </c>
      <c r="N141" s="1" t="s">
        <v>75</v>
      </c>
      <c r="O141" s="1" t="s">
        <v>52</v>
      </c>
      <c r="P141" s="1" t="s">
        <v>246</v>
      </c>
      <c r="Q141" s="2">
        <v>45195</v>
      </c>
      <c r="R141" s="1" t="s">
        <v>54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208190</v>
      </c>
      <c r="Z141" s="1">
        <v>0</v>
      </c>
      <c r="AA141" s="1">
        <v>0</v>
      </c>
      <c r="AB141" s="1">
        <v>0</v>
      </c>
      <c r="AC141" s="1">
        <v>208190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208190</v>
      </c>
      <c r="AM141" s="1">
        <v>0</v>
      </c>
      <c r="AN141" s="1">
        <v>0</v>
      </c>
      <c r="AO141" s="1" t="s">
        <v>55</v>
      </c>
      <c r="AP141" s="1" t="s">
        <v>56</v>
      </c>
    </row>
    <row r="142" spans="1:42" x14ac:dyDescent="0.25">
      <c r="A142" s="5" t="s">
        <v>42</v>
      </c>
      <c r="B142" s="1" t="s">
        <v>43</v>
      </c>
      <c r="C142" s="1" t="s">
        <v>247</v>
      </c>
      <c r="D142" s="2">
        <v>45173</v>
      </c>
      <c r="E142" s="2">
        <v>45173</v>
      </c>
      <c r="F142" s="1" t="s">
        <v>45</v>
      </c>
      <c r="G142" s="1" t="s">
        <v>46</v>
      </c>
      <c r="H142" s="1" t="s">
        <v>71</v>
      </c>
      <c r="I142" s="1" t="s">
        <v>72</v>
      </c>
      <c r="J142" s="1" t="s">
        <v>71</v>
      </c>
      <c r="K142" s="1" t="s">
        <v>72</v>
      </c>
      <c r="L142" s="1" t="s">
        <v>73</v>
      </c>
      <c r="M142" s="1" t="s">
        <v>74</v>
      </c>
      <c r="N142" s="1" t="s">
        <v>75</v>
      </c>
      <c r="O142" s="1" t="s">
        <v>52</v>
      </c>
      <c r="P142" s="1" t="s">
        <v>85</v>
      </c>
      <c r="Q142" s="2">
        <v>45330</v>
      </c>
      <c r="R142" s="1" t="s">
        <v>69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56533</v>
      </c>
      <c r="Z142" s="1">
        <v>0</v>
      </c>
      <c r="AA142" s="1">
        <v>0</v>
      </c>
      <c r="AB142" s="1">
        <v>0</v>
      </c>
      <c r="AC142" s="1">
        <v>56533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56533</v>
      </c>
      <c r="AM142" s="1">
        <v>0</v>
      </c>
      <c r="AN142" s="1">
        <v>0</v>
      </c>
      <c r="AO142" s="1" t="s">
        <v>55</v>
      </c>
      <c r="AP142" s="1" t="s">
        <v>56</v>
      </c>
    </row>
    <row r="143" spans="1:42" x14ac:dyDescent="0.25">
      <c r="A143" s="5" t="s">
        <v>42</v>
      </c>
      <c r="B143" s="1" t="s">
        <v>43</v>
      </c>
      <c r="C143" s="1" t="s">
        <v>248</v>
      </c>
      <c r="D143" s="2">
        <v>45175</v>
      </c>
      <c r="E143" s="2">
        <v>45175</v>
      </c>
      <c r="F143" s="1" t="s">
        <v>45</v>
      </c>
      <c r="G143" s="1" t="s">
        <v>46</v>
      </c>
      <c r="H143" s="1" t="s">
        <v>71</v>
      </c>
      <c r="I143" s="1" t="s">
        <v>72</v>
      </c>
      <c r="J143" s="1" t="s">
        <v>71</v>
      </c>
      <c r="K143" s="1" t="s">
        <v>72</v>
      </c>
      <c r="L143" s="1" t="s">
        <v>73</v>
      </c>
      <c r="M143" s="1" t="s">
        <v>74</v>
      </c>
      <c r="N143" s="1" t="s">
        <v>75</v>
      </c>
      <c r="O143" s="1" t="s">
        <v>52</v>
      </c>
      <c r="P143" s="1" t="s">
        <v>85</v>
      </c>
      <c r="Q143" s="2">
        <v>45330</v>
      </c>
      <c r="R143" s="1" t="s">
        <v>69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289200</v>
      </c>
      <c r="Z143" s="1">
        <v>0</v>
      </c>
      <c r="AA143" s="1">
        <v>0</v>
      </c>
      <c r="AB143" s="1">
        <v>0</v>
      </c>
      <c r="AC143" s="1">
        <v>289200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289200</v>
      </c>
      <c r="AM143" s="1">
        <v>0</v>
      </c>
      <c r="AN143" s="1">
        <v>0</v>
      </c>
      <c r="AO143" s="1" t="s">
        <v>55</v>
      </c>
      <c r="AP143" s="1" t="s">
        <v>56</v>
      </c>
    </row>
    <row r="144" spans="1:42" x14ac:dyDescent="0.25">
      <c r="A144" s="5" t="s">
        <v>42</v>
      </c>
      <c r="B144" s="1" t="s">
        <v>43</v>
      </c>
      <c r="C144" s="1" t="s">
        <v>249</v>
      </c>
      <c r="D144" s="2">
        <v>45175</v>
      </c>
      <c r="E144" s="2">
        <v>45175</v>
      </c>
      <c r="F144" s="1" t="s">
        <v>45</v>
      </c>
      <c r="G144" s="1" t="s">
        <v>46</v>
      </c>
      <c r="H144" s="1" t="s">
        <v>47</v>
      </c>
      <c r="I144" s="1" t="s">
        <v>48</v>
      </c>
      <c r="J144" s="1" t="s">
        <v>47</v>
      </c>
      <c r="K144" s="1" t="s">
        <v>48</v>
      </c>
      <c r="L144" s="1" t="s">
        <v>49</v>
      </c>
      <c r="M144" s="1" t="s">
        <v>50</v>
      </c>
      <c r="N144" s="1" t="s">
        <v>51</v>
      </c>
      <c r="O144" s="1" t="s">
        <v>52</v>
      </c>
      <c r="P144" s="1" t="s">
        <v>250</v>
      </c>
      <c r="Q144" s="2">
        <v>45195</v>
      </c>
      <c r="R144" s="1" t="s">
        <v>54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519467</v>
      </c>
      <c r="Z144" s="1">
        <v>0</v>
      </c>
      <c r="AA144" s="1">
        <v>0</v>
      </c>
      <c r="AB144" s="1">
        <v>0</v>
      </c>
      <c r="AC144" s="1">
        <v>519467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519467</v>
      </c>
      <c r="AM144" s="1">
        <v>0</v>
      </c>
      <c r="AN144" s="1">
        <v>0</v>
      </c>
      <c r="AO144" s="1" t="s">
        <v>55</v>
      </c>
      <c r="AP144" s="1" t="s">
        <v>56</v>
      </c>
    </row>
    <row r="145" spans="1:42" x14ac:dyDescent="0.25">
      <c r="A145" s="5" t="s">
        <v>42</v>
      </c>
      <c r="B145" s="1" t="s">
        <v>43</v>
      </c>
      <c r="C145" s="1" t="s">
        <v>251</v>
      </c>
      <c r="D145" s="2">
        <v>45176</v>
      </c>
      <c r="E145" s="2">
        <v>45176</v>
      </c>
      <c r="F145" s="1" t="s">
        <v>45</v>
      </c>
      <c r="G145" s="1" t="s">
        <v>46</v>
      </c>
      <c r="H145" s="1" t="s">
        <v>71</v>
      </c>
      <c r="I145" s="1" t="s">
        <v>72</v>
      </c>
      <c r="J145" s="1" t="s">
        <v>71</v>
      </c>
      <c r="K145" s="1" t="s">
        <v>72</v>
      </c>
      <c r="L145" s="1" t="s">
        <v>73</v>
      </c>
      <c r="M145" s="1" t="s">
        <v>74</v>
      </c>
      <c r="N145" s="1" t="s">
        <v>75</v>
      </c>
      <c r="O145" s="1" t="s">
        <v>52</v>
      </c>
      <c r="P145" s="1" t="s">
        <v>246</v>
      </c>
      <c r="Q145" s="2">
        <v>45195</v>
      </c>
      <c r="R145" s="1" t="s">
        <v>54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484217</v>
      </c>
      <c r="Z145" s="1">
        <v>0</v>
      </c>
      <c r="AA145" s="1">
        <v>0</v>
      </c>
      <c r="AB145" s="1">
        <v>0</v>
      </c>
      <c r="AC145" s="1">
        <v>484217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484217</v>
      </c>
      <c r="AM145" s="1">
        <v>338957</v>
      </c>
      <c r="AN145" s="1">
        <v>0</v>
      </c>
      <c r="AO145" s="1" t="s">
        <v>63</v>
      </c>
      <c r="AP145" s="1" t="s">
        <v>56</v>
      </c>
    </row>
    <row r="146" spans="1:42" x14ac:dyDescent="0.25">
      <c r="A146" s="5" t="s">
        <v>42</v>
      </c>
      <c r="B146" s="1" t="s">
        <v>43</v>
      </c>
      <c r="C146" s="1" t="s">
        <v>252</v>
      </c>
      <c r="D146" s="2">
        <v>45176</v>
      </c>
      <c r="E146" s="2">
        <v>45176</v>
      </c>
      <c r="F146" s="1" t="s">
        <v>45</v>
      </c>
      <c r="G146" s="1" t="s">
        <v>46</v>
      </c>
      <c r="H146" s="1" t="s">
        <v>47</v>
      </c>
      <c r="I146" s="1" t="s">
        <v>48</v>
      </c>
      <c r="J146" s="1" t="s">
        <v>47</v>
      </c>
      <c r="K146" s="1" t="s">
        <v>48</v>
      </c>
      <c r="L146" s="1" t="s">
        <v>49</v>
      </c>
      <c r="M146" s="1" t="s">
        <v>50</v>
      </c>
      <c r="N146" s="1" t="s">
        <v>51</v>
      </c>
      <c r="O146" s="1" t="s">
        <v>52</v>
      </c>
      <c r="P146" s="1" t="s">
        <v>250</v>
      </c>
      <c r="Q146" s="2">
        <v>45195</v>
      </c>
      <c r="R146" s="1" t="s">
        <v>54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27984</v>
      </c>
      <c r="Z146" s="1">
        <v>0</v>
      </c>
      <c r="AA146" s="1">
        <v>0</v>
      </c>
      <c r="AB146" s="1">
        <v>0</v>
      </c>
      <c r="AC146" s="1">
        <v>27984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27984</v>
      </c>
      <c r="AM146" s="1">
        <v>0</v>
      </c>
      <c r="AN146" s="1">
        <v>0</v>
      </c>
      <c r="AO146" s="1" t="s">
        <v>55</v>
      </c>
      <c r="AP146" s="1" t="s">
        <v>56</v>
      </c>
    </row>
    <row r="147" spans="1:42" x14ac:dyDescent="0.25">
      <c r="A147" s="5" t="s">
        <v>42</v>
      </c>
      <c r="B147" s="1" t="s">
        <v>43</v>
      </c>
      <c r="C147" s="1" t="s">
        <v>253</v>
      </c>
      <c r="D147" s="2">
        <v>45176</v>
      </c>
      <c r="E147" s="2">
        <v>45176</v>
      </c>
      <c r="F147" s="1" t="s">
        <v>45</v>
      </c>
      <c r="G147" s="1" t="s">
        <v>46</v>
      </c>
      <c r="H147" s="1" t="s">
        <v>71</v>
      </c>
      <c r="I147" s="1" t="s">
        <v>72</v>
      </c>
      <c r="J147" s="1" t="s">
        <v>71</v>
      </c>
      <c r="K147" s="1" t="s">
        <v>72</v>
      </c>
      <c r="L147" s="1" t="s">
        <v>73</v>
      </c>
      <c r="M147" s="1" t="s">
        <v>74</v>
      </c>
      <c r="N147" s="1" t="s">
        <v>75</v>
      </c>
      <c r="O147" s="1" t="s">
        <v>52</v>
      </c>
      <c r="P147" s="1" t="s">
        <v>85</v>
      </c>
      <c r="Q147" s="2">
        <v>45330</v>
      </c>
      <c r="R147" s="1" t="s">
        <v>69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64500</v>
      </c>
      <c r="Z147" s="1">
        <v>0</v>
      </c>
      <c r="AA147" s="1">
        <v>0</v>
      </c>
      <c r="AB147" s="1">
        <v>0</v>
      </c>
      <c r="AC147" s="1">
        <v>64500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64500</v>
      </c>
      <c r="AM147" s="1">
        <v>0</v>
      </c>
      <c r="AN147" s="1">
        <v>0</v>
      </c>
      <c r="AO147" s="1" t="s">
        <v>55</v>
      </c>
      <c r="AP147" s="1" t="s">
        <v>56</v>
      </c>
    </row>
    <row r="148" spans="1:42" x14ac:dyDescent="0.25">
      <c r="A148" s="5" t="s">
        <v>42</v>
      </c>
      <c r="B148" s="1" t="s">
        <v>43</v>
      </c>
      <c r="C148" s="1" t="s">
        <v>254</v>
      </c>
      <c r="D148" s="2">
        <v>45180</v>
      </c>
      <c r="E148" s="2">
        <v>45180</v>
      </c>
      <c r="F148" s="1" t="s">
        <v>45</v>
      </c>
      <c r="G148" s="1" t="s">
        <v>46</v>
      </c>
      <c r="H148" s="1" t="s">
        <v>71</v>
      </c>
      <c r="I148" s="1" t="s">
        <v>72</v>
      </c>
      <c r="J148" s="1" t="s">
        <v>71</v>
      </c>
      <c r="K148" s="1" t="s">
        <v>72</v>
      </c>
      <c r="L148" s="1" t="s">
        <v>73</v>
      </c>
      <c r="M148" s="1" t="s">
        <v>74</v>
      </c>
      <c r="N148" s="1" t="s">
        <v>75</v>
      </c>
      <c r="O148" s="1" t="s">
        <v>52</v>
      </c>
      <c r="P148" s="1" t="s">
        <v>85</v>
      </c>
      <c r="Q148" s="2">
        <v>45330</v>
      </c>
      <c r="R148" s="1" t="s">
        <v>69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289200</v>
      </c>
      <c r="Y148" s="1">
        <v>0</v>
      </c>
      <c r="Z148" s="1">
        <v>0</v>
      </c>
      <c r="AA148" s="1">
        <v>0</v>
      </c>
      <c r="AB148" s="1">
        <v>0</v>
      </c>
      <c r="AC148" s="1">
        <v>289200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289200</v>
      </c>
      <c r="AM148" s="1">
        <v>0</v>
      </c>
      <c r="AN148" s="1">
        <v>0</v>
      </c>
      <c r="AO148" s="1" t="s">
        <v>55</v>
      </c>
      <c r="AP148" s="1" t="s">
        <v>56</v>
      </c>
    </row>
    <row r="149" spans="1:42" x14ac:dyDescent="0.25">
      <c r="A149" s="5" t="s">
        <v>42</v>
      </c>
      <c r="B149" s="1" t="s">
        <v>43</v>
      </c>
      <c r="C149" s="1" t="s">
        <v>255</v>
      </c>
      <c r="D149" s="2">
        <v>45180</v>
      </c>
      <c r="E149" s="2">
        <v>45180</v>
      </c>
      <c r="F149" s="1" t="s">
        <v>45</v>
      </c>
      <c r="G149" s="1" t="s">
        <v>46</v>
      </c>
      <c r="H149" s="1" t="s">
        <v>71</v>
      </c>
      <c r="I149" s="1" t="s">
        <v>72</v>
      </c>
      <c r="J149" s="1" t="s">
        <v>71</v>
      </c>
      <c r="K149" s="1" t="s">
        <v>72</v>
      </c>
      <c r="L149" s="1" t="s">
        <v>73</v>
      </c>
      <c r="M149" s="1" t="s">
        <v>74</v>
      </c>
      <c r="N149" s="1" t="s">
        <v>75</v>
      </c>
      <c r="O149" s="1" t="s">
        <v>52</v>
      </c>
      <c r="P149" s="1" t="s">
        <v>246</v>
      </c>
      <c r="Q149" s="2">
        <v>45195</v>
      </c>
      <c r="R149" s="1" t="s">
        <v>54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2765736</v>
      </c>
      <c r="Y149" s="1">
        <v>0</v>
      </c>
      <c r="Z149" s="1">
        <v>0</v>
      </c>
      <c r="AA149" s="1">
        <v>0</v>
      </c>
      <c r="AB149" s="1">
        <v>0</v>
      </c>
      <c r="AC149" s="1">
        <v>23344097</v>
      </c>
      <c r="AD149" s="1">
        <v>0</v>
      </c>
      <c r="AE149" s="1">
        <v>0</v>
      </c>
      <c r="AF149" s="1">
        <v>0</v>
      </c>
      <c r="AG149" s="1">
        <v>0</v>
      </c>
      <c r="AH149" s="1">
        <v>20578361</v>
      </c>
      <c r="AI149" s="1">
        <v>0</v>
      </c>
      <c r="AJ149" s="1">
        <v>0</v>
      </c>
      <c r="AK149" s="1">
        <v>0</v>
      </c>
      <c r="AL149" s="1">
        <v>2765736</v>
      </c>
      <c r="AM149" s="1">
        <v>2765736</v>
      </c>
      <c r="AN149" s="1">
        <v>0</v>
      </c>
      <c r="AO149" s="1" t="s">
        <v>63</v>
      </c>
      <c r="AP149" s="1" t="s">
        <v>56</v>
      </c>
    </row>
    <row r="150" spans="1:42" x14ac:dyDescent="0.25">
      <c r="A150" s="5" t="s">
        <v>42</v>
      </c>
      <c r="B150" s="1" t="s">
        <v>43</v>
      </c>
      <c r="C150" s="1" t="s">
        <v>256</v>
      </c>
      <c r="D150" s="2">
        <v>45181</v>
      </c>
      <c r="E150" s="2">
        <v>45181</v>
      </c>
      <c r="F150" s="1" t="s">
        <v>45</v>
      </c>
      <c r="G150" s="1" t="s">
        <v>46</v>
      </c>
      <c r="H150" s="1" t="s">
        <v>71</v>
      </c>
      <c r="I150" s="1" t="s">
        <v>72</v>
      </c>
      <c r="J150" s="1" t="s">
        <v>71</v>
      </c>
      <c r="K150" s="1" t="s">
        <v>72</v>
      </c>
      <c r="L150" s="1" t="s">
        <v>73</v>
      </c>
      <c r="M150" s="1" t="s">
        <v>74</v>
      </c>
      <c r="N150" s="1" t="s">
        <v>75</v>
      </c>
      <c r="O150" s="1" t="s">
        <v>52</v>
      </c>
      <c r="P150" s="1" t="s">
        <v>257</v>
      </c>
      <c r="Q150" s="2">
        <v>45204</v>
      </c>
      <c r="R150" s="1" t="s">
        <v>54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410033</v>
      </c>
      <c r="Y150" s="1">
        <v>0</v>
      </c>
      <c r="Z150" s="1">
        <v>0</v>
      </c>
      <c r="AA150" s="1">
        <v>0</v>
      </c>
      <c r="AB150" s="1">
        <v>0</v>
      </c>
      <c r="AC150" s="1">
        <v>420297</v>
      </c>
      <c r="AD150" s="1">
        <v>0</v>
      </c>
      <c r="AE150" s="1">
        <v>0</v>
      </c>
      <c r="AF150" s="1">
        <v>0</v>
      </c>
      <c r="AG150" s="1">
        <v>10264</v>
      </c>
      <c r="AH150" s="1">
        <v>0</v>
      </c>
      <c r="AI150" s="1">
        <v>0</v>
      </c>
      <c r="AJ150" s="1">
        <v>0</v>
      </c>
      <c r="AK150" s="1">
        <v>0</v>
      </c>
      <c r="AL150" s="1">
        <v>410033</v>
      </c>
      <c r="AM150" s="1">
        <v>10264</v>
      </c>
      <c r="AN150" s="1">
        <v>10264</v>
      </c>
      <c r="AO150" s="1" t="s">
        <v>63</v>
      </c>
      <c r="AP150" s="1" t="s">
        <v>56</v>
      </c>
    </row>
    <row r="151" spans="1:42" x14ac:dyDescent="0.25">
      <c r="A151" s="5" t="s">
        <v>42</v>
      </c>
      <c r="B151" s="1" t="s">
        <v>43</v>
      </c>
      <c r="C151" s="1" t="s">
        <v>258</v>
      </c>
      <c r="D151" s="2">
        <v>45181</v>
      </c>
      <c r="E151" s="2">
        <v>45181</v>
      </c>
      <c r="F151" s="1" t="s">
        <v>45</v>
      </c>
      <c r="G151" s="1" t="s">
        <v>46</v>
      </c>
      <c r="H151" s="1" t="s">
        <v>71</v>
      </c>
      <c r="I151" s="1" t="s">
        <v>72</v>
      </c>
      <c r="J151" s="1" t="s">
        <v>71</v>
      </c>
      <c r="K151" s="1" t="s">
        <v>72</v>
      </c>
      <c r="L151" s="1" t="s">
        <v>73</v>
      </c>
      <c r="M151" s="1" t="s">
        <v>74</v>
      </c>
      <c r="N151" s="1" t="s">
        <v>75</v>
      </c>
      <c r="O151" s="1" t="s">
        <v>52</v>
      </c>
      <c r="P151" s="1" t="s">
        <v>257</v>
      </c>
      <c r="Q151" s="2">
        <v>45204</v>
      </c>
      <c r="R151" s="1" t="s">
        <v>54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3203944</v>
      </c>
      <c r="Y151" s="1">
        <v>0</v>
      </c>
      <c r="Z151" s="1">
        <v>0</v>
      </c>
      <c r="AA151" s="1">
        <v>0</v>
      </c>
      <c r="AB151" s="1">
        <v>0</v>
      </c>
      <c r="AC151" s="1">
        <v>43581108</v>
      </c>
      <c r="AD151" s="1">
        <v>0</v>
      </c>
      <c r="AE151" s="1">
        <v>0</v>
      </c>
      <c r="AF151" s="1">
        <v>0</v>
      </c>
      <c r="AG151" s="1">
        <v>406360</v>
      </c>
      <c r="AH151" s="1">
        <v>39970804</v>
      </c>
      <c r="AI151" s="1">
        <v>0</v>
      </c>
      <c r="AJ151" s="1">
        <v>0</v>
      </c>
      <c r="AK151" s="1">
        <v>0</v>
      </c>
      <c r="AL151" s="1">
        <v>3203944</v>
      </c>
      <c r="AM151" s="1">
        <v>3610303</v>
      </c>
      <c r="AN151" s="1">
        <v>406360</v>
      </c>
      <c r="AO151" s="1" t="s">
        <v>63</v>
      </c>
      <c r="AP151" s="1" t="s">
        <v>56</v>
      </c>
    </row>
    <row r="152" spans="1:42" x14ac:dyDescent="0.25">
      <c r="A152" s="5" t="s">
        <v>42</v>
      </c>
      <c r="B152" s="1" t="s">
        <v>43</v>
      </c>
      <c r="C152" s="1" t="s">
        <v>259</v>
      </c>
      <c r="D152" s="2">
        <v>45182</v>
      </c>
      <c r="E152" s="2">
        <v>45182</v>
      </c>
      <c r="F152" s="1" t="s">
        <v>45</v>
      </c>
      <c r="G152" s="1" t="s">
        <v>61</v>
      </c>
      <c r="H152" s="1" t="s">
        <v>47</v>
      </c>
      <c r="I152" s="1" t="s">
        <v>48</v>
      </c>
      <c r="J152" s="1" t="s">
        <v>47</v>
      </c>
      <c r="K152" s="1" t="s">
        <v>48</v>
      </c>
      <c r="L152" s="1" t="s">
        <v>49</v>
      </c>
      <c r="M152" s="1" t="s">
        <v>50</v>
      </c>
      <c r="N152" s="1" t="s">
        <v>51</v>
      </c>
      <c r="O152" s="1" t="s">
        <v>52</v>
      </c>
      <c r="P152" s="1" t="s">
        <v>244</v>
      </c>
      <c r="Q152" s="2">
        <v>45205</v>
      </c>
      <c r="R152" s="1" t="s">
        <v>54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64500</v>
      </c>
      <c r="Y152" s="1">
        <v>0</v>
      </c>
      <c r="Z152" s="1">
        <v>0</v>
      </c>
      <c r="AA152" s="1">
        <v>0</v>
      </c>
      <c r="AB152" s="1">
        <v>0</v>
      </c>
      <c r="AC152" s="1">
        <v>64500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L152" s="1">
        <v>64500</v>
      </c>
      <c r="AM152" s="1">
        <v>0</v>
      </c>
      <c r="AN152" s="1">
        <v>0</v>
      </c>
      <c r="AO152" s="1" t="s">
        <v>55</v>
      </c>
      <c r="AP152" s="1" t="s">
        <v>56</v>
      </c>
    </row>
    <row r="153" spans="1:42" x14ac:dyDescent="0.25">
      <c r="A153" s="5" t="s">
        <v>42</v>
      </c>
      <c r="B153" s="1" t="s">
        <v>43</v>
      </c>
      <c r="C153" s="1" t="s">
        <v>260</v>
      </c>
      <c r="D153" s="2">
        <v>45182</v>
      </c>
      <c r="E153" s="2">
        <v>45182</v>
      </c>
      <c r="F153" s="1" t="s">
        <v>45</v>
      </c>
      <c r="G153" s="1" t="s">
        <v>46</v>
      </c>
      <c r="H153" s="1" t="s">
        <v>71</v>
      </c>
      <c r="I153" s="1" t="s">
        <v>72</v>
      </c>
      <c r="J153" s="1" t="s">
        <v>71</v>
      </c>
      <c r="K153" s="1" t="s">
        <v>72</v>
      </c>
      <c r="L153" s="1" t="s">
        <v>73</v>
      </c>
      <c r="M153" s="1" t="s">
        <v>74</v>
      </c>
      <c r="N153" s="1" t="s">
        <v>75</v>
      </c>
      <c r="O153" s="1" t="s">
        <v>52</v>
      </c>
      <c r="P153" s="1" t="s">
        <v>85</v>
      </c>
      <c r="Q153" s="2">
        <v>45330</v>
      </c>
      <c r="R153" s="1" t="s">
        <v>69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>
        <v>56533</v>
      </c>
      <c r="Y153" s="1">
        <v>0</v>
      </c>
      <c r="Z153" s="1">
        <v>0</v>
      </c>
      <c r="AA153" s="1">
        <v>0</v>
      </c>
      <c r="AB153" s="1">
        <v>0</v>
      </c>
      <c r="AC153" s="1">
        <v>56533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  <c r="AJ153" s="1">
        <v>0</v>
      </c>
      <c r="AK153" s="1">
        <v>0</v>
      </c>
      <c r="AL153" s="1">
        <v>56533</v>
      </c>
      <c r="AM153" s="1">
        <v>0</v>
      </c>
      <c r="AN153" s="1">
        <v>0</v>
      </c>
      <c r="AO153" s="1" t="s">
        <v>55</v>
      </c>
      <c r="AP153" s="1" t="s">
        <v>56</v>
      </c>
    </row>
    <row r="154" spans="1:42" x14ac:dyDescent="0.25">
      <c r="A154" s="5" t="s">
        <v>42</v>
      </c>
      <c r="B154" s="1" t="s">
        <v>43</v>
      </c>
      <c r="C154" s="1" t="s">
        <v>261</v>
      </c>
      <c r="D154" s="2">
        <v>45184</v>
      </c>
      <c r="E154" s="2">
        <v>45184</v>
      </c>
      <c r="F154" s="1" t="s">
        <v>45</v>
      </c>
      <c r="G154" s="1" t="s">
        <v>46</v>
      </c>
      <c r="H154" s="1" t="s">
        <v>71</v>
      </c>
      <c r="I154" s="1" t="s">
        <v>72</v>
      </c>
      <c r="J154" s="1" t="s">
        <v>71</v>
      </c>
      <c r="K154" s="1" t="s">
        <v>72</v>
      </c>
      <c r="L154" s="1" t="s">
        <v>73</v>
      </c>
      <c r="M154" s="1" t="s">
        <v>74</v>
      </c>
      <c r="N154" s="1" t="s">
        <v>75</v>
      </c>
      <c r="O154" s="1" t="s">
        <v>52</v>
      </c>
      <c r="P154" s="1" t="s">
        <v>134</v>
      </c>
      <c r="Q154" s="2">
        <v>45355</v>
      </c>
      <c r="R154" s="1" t="s">
        <v>69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87990</v>
      </c>
      <c r="Y154" s="1">
        <v>0</v>
      </c>
      <c r="Z154" s="1">
        <v>0</v>
      </c>
      <c r="AA154" s="1">
        <v>0</v>
      </c>
      <c r="AB154" s="1">
        <v>0</v>
      </c>
      <c r="AC154" s="1">
        <v>87990</v>
      </c>
      <c r="AD154" s="1">
        <v>0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  <c r="AJ154" s="1">
        <v>0</v>
      </c>
      <c r="AK154" s="1">
        <v>0</v>
      </c>
      <c r="AL154" s="1">
        <v>87990</v>
      </c>
      <c r="AM154" s="1">
        <v>0</v>
      </c>
      <c r="AN154" s="1">
        <v>0</v>
      </c>
      <c r="AO154" s="1" t="s">
        <v>55</v>
      </c>
      <c r="AP154" s="1" t="s">
        <v>56</v>
      </c>
    </row>
    <row r="155" spans="1:42" x14ac:dyDescent="0.25">
      <c r="A155" s="5" t="s">
        <v>42</v>
      </c>
      <c r="B155" s="1" t="s">
        <v>43</v>
      </c>
      <c r="C155" s="1" t="s">
        <v>262</v>
      </c>
      <c r="D155" s="2">
        <v>45184</v>
      </c>
      <c r="E155" s="2">
        <v>45184</v>
      </c>
      <c r="F155" s="1" t="s">
        <v>45</v>
      </c>
      <c r="G155" s="1" t="s">
        <v>263</v>
      </c>
      <c r="H155" s="1" t="s">
        <v>71</v>
      </c>
      <c r="I155" s="1" t="s">
        <v>72</v>
      </c>
      <c r="J155" s="1" t="s">
        <v>71</v>
      </c>
      <c r="K155" s="1" t="s">
        <v>72</v>
      </c>
      <c r="L155" s="1" t="s">
        <v>73</v>
      </c>
      <c r="M155" s="1" t="s">
        <v>74</v>
      </c>
      <c r="N155" s="1" t="s">
        <v>75</v>
      </c>
      <c r="O155" s="1" t="s">
        <v>52</v>
      </c>
      <c r="P155" s="1" t="s">
        <v>264</v>
      </c>
      <c r="Q155" s="2">
        <v>45240</v>
      </c>
      <c r="R155" s="1" t="s">
        <v>265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59288</v>
      </c>
      <c r="Y155" s="1">
        <v>0</v>
      </c>
      <c r="Z155" s="1">
        <v>0</v>
      </c>
      <c r="AA155" s="1">
        <v>0</v>
      </c>
      <c r="AB155" s="1">
        <v>0</v>
      </c>
      <c r="AC155" s="1">
        <v>59288</v>
      </c>
      <c r="AD155" s="1">
        <v>0</v>
      </c>
      <c r="AE155" s="1">
        <v>0</v>
      </c>
      <c r="AF155" s="1">
        <v>0</v>
      </c>
      <c r="AG155" s="1">
        <v>0</v>
      </c>
      <c r="AH155" s="1">
        <v>0</v>
      </c>
      <c r="AI155" s="1">
        <v>0</v>
      </c>
      <c r="AJ155" s="1">
        <v>0</v>
      </c>
      <c r="AK155" s="1">
        <v>0</v>
      </c>
      <c r="AL155" s="1">
        <v>59288</v>
      </c>
      <c r="AM155" s="1">
        <v>0</v>
      </c>
      <c r="AN155" s="1">
        <v>0</v>
      </c>
      <c r="AO155" s="1" t="s">
        <v>55</v>
      </c>
      <c r="AP155" s="1" t="s">
        <v>56</v>
      </c>
    </row>
    <row r="156" spans="1:42" x14ac:dyDescent="0.25">
      <c r="A156" s="5" t="s">
        <v>42</v>
      </c>
      <c r="B156" s="1" t="s">
        <v>43</v>
      </c>
      <c r="C156" s="1" t="s">
        <v>266</v>
      </c>
      <c r="D156" s="2">
        <v>45184</v>
      </c>
      <c r="E156" s="2">
        <v>45184</v>
      </c>
      <c r="F156" s="1" t="s">
        <v>45</v>
      </c>
      <c r="G156" s="1" t="s">
        <v>46</v>
      </c>
      <c r="H156" s="1" t="s">
        <v>47</v>
      </c>
      <c r="I156" s="1" t="s">
        <v>48</v>
      </c>
      <c r="J156" s="1" t="s">
        <v>47</v>
      </c>
      <c r="K156" s="1" t="s">
        <v>48</v>
      </c>
      <c r="L156" s="1" t="s">
        <v>49</v>
      </c>
      <c r="M156" s="1" t="s">
        <v>50</v>
      </c>
      <c r="N156" s="1" t="s">
        <v>51</v>
      </c>
      <c r="O156" s="1" t="s">
        <v>52</v>
      </c>
      <c r="P156" s="1" t="s">
        <v>267</v>
      </c>
      <c r="Q156" s="2">
        <v>45205</v>
      </c>
      <c r="R156" s="1" t="s">
        <v>54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64500</v>
      </c>
      <c r="Y156" s="1">
        <v>0</v>
      </c>
      <c r="Z156" s="1">
        <v>0</v>
      </c>
      <c r="AA156" s="1">
        <v>0</v>
      </c>
      <c r="AB156" s="1">
        <v>0</v>
      </c>
      <c r="AC156" s="1">
        <v>64500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64500</v>
      </c>
      <c r="AM156" s="1">
        <v>0</v>
      </c>
      <c r="AN156" s="1">
        <v>0</v>
      </c>
      <c r="AO156" s="1" t="s">
        <v>55</v>
      </c>
      <c r="AP156" s="1" t="s">
        <v>56</v>
      </c>
    </row>
    <row r="157" spans="1:42" x14ac:dyDescent="0.25">
      <c r="A157" s="5" t="s">
        <v>42</v>
      </c>
      <c r="B157" s="1" t="s">
        <v>43</v>
      </c>
      <c r="C157" s="1" t="s">
        <v>268</v>
      </c>
      <c r="D157" s="2">
        <v>45187</v>
      </c>
      <c r="E157" s="2">
        <v>45187</v>
      </c>
      <c r="F157" s="1" t="s">
        <v>45</v>
      </c>
      <c r="G157" s="1" t="s">
        <v>46</v>
      </c>
      <c r="H157" s="1" t="s">
        <v>47</v>
      </c>
      <c r="I157" s="1" t="s">
        <v>48</v>
      </c>
      <c r="J157" s="1" t="s">
        <v>47</v>
      </c>
      <c r="K157" s="1" t="s">
        <v>48</v>
      </c>
      <c r="L157" s="1" t="s">
        <v>49</v>
      </c>
      <c r="M157" s="1" t="s">
        <v>50</v>
      </c>
      <c r="N157" s="1" t="s">
        <v>51</v>
      </c>
      <c r="O157" s="1" t="s">
        <v>52</v>
      </c>
      <c r="P157" s="1" t="s">
        <v>267</v>
      </c>
      <c r="Q157" s="2">
        <v>45205</v>
      </c>
      <c r="R157" s="1" t="s">
        <v>54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27984</v>
      </c>
      <c r="Y157" s="1">
        <v>0</v>
      </c>
      <c r="Z157" s="1">
        <v>0</v>
      </c>
      <c r="AA157" s="1">
        <v>0</v>
      </c>
      <c r="AB157" s="1">
        <v>0</v>
      </c>
      <c r="AC157" s="1">
        <v>27984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  <c r="AL157" s="1">
        <v>27984</v>
      </c>
      <c r="AM157" s="1">
        <v>0</v>
      </c>
      <c r="AN157" s="1">
        <v>0</v>
      </c>
      <c r="AO157" s="1" t="s">
        <v>55</v>
      </c>
      <c r="AP157" s="1" t="s">
        <v>56</v>
      </c>
    </row>
    <row r="158" spans="1:42" x14ac:dyDescent="0.25">
      <c r="A158" s="5" t="s">
        <v>42</v>
      </c>
      <c r="B158" s="1" t="s">
        <v>43</v>
      </c>
      <c r="C158" s="1" t="s">
        <v>269</v>
      </c>
      <c r="D158" s="2">
        <v>45187</v>
      </c>
      <c r="E158" s="2">
        <v>45187</v>
      </c>
      <c r="F158" s="1" t="s">
        <v>45</v>
      </c>
      <c r="G158" s="1" t="s">
        <v>46</v>
      </c>
      <c r="H158" s="1" t="s">
        <v>71</v>
      </c>
      <c r="I158" s="1" t="s">
        <v>72</v>
      </c>
      <c r="J158" s="1" t="s">
        <v>71</v>
      </c>
      <c r="K158" s="1" t="s">
        <v>72</v>
      </c>
      <c r="L158" s="1" t="s">
        <v>73</v>
      </c>
      <c r="M158" s="1" t="s">
        <v>74</v>
      </c>
      <c r="N158" s="1" t="s">
        <v>75</v>
      </c>
      <c r="O158" s="1" t="s">
        <v>52</v>
      </c>
      <c r="P158" s="1" t="s">
        <v>134</v>
      </c>
      <c r="Q158" s="2">
        <v>45355</v>
      </c>
      <c r="R158" s="1" t="s">
        <v>69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38700</v>
      </c>
      <c r="Y158" s="1">
        <v>0</v>
      </c>
      <c r="Z158" s="1">
        <v>0</v>
      </c>
      <c r="AA158" s="1">
        <v>0</v>
      </c>
      <c r="AB158" s="1">
        <v>0</v>
      </c>
      <c r="AC158" s="1">
        <v>38700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38700</v>
      </c>
      <c r="AM158" s="1">
        <v>0</v>
      </c>
      <c r="AN158" s="1">
        <v>0</v>
      </c>
      <c r="AO158" s="1" t="s">
        <v>55</v>
      </c>
      <c r="AP158" s="1" t="s">
        <v>56</v>
      </c>
    </row>
    <row r="159" spans="1:42" x14ac:dyDescent="0.25">
      <c r="A159" s="5" t="s">
        <v>42</v>
      </c>
      <c r="B159" s="1" t="s">
        <v>43</v>
      </c>
      <c r="C159" s="1" t="s">
        <v>270</v>
      </c>
      <c r="D159" s="2">
        <v>45187</v>
      </c>
      <c r="E159" s="2">
        <v>45187</v>
      </c>
      <c r="F159" s="1" t="s">
        <v>45</v>
      </c>
      <c r="G159" s="1" t="s">
        <v>46</v>
      </c>
      <c r="H159" s="1" t="s">
        <v>71</v>
      </c>
      <c r="I159" s="1" t="s">
        <v>72</v>
      </c>
      <c r="J159" s="1" t="s">
        <v>71</v>
      </c>
      <c r="K159" s="1" t="s">
        <v>72</v>
      </c>
      <c r="L159" s="1" t="s">
        <v>73</v>
      </c>
      <c r="M159" s="1" t="s">
        <v>74</v>
      </c>
      <c r="N159" s="1" t="s">
        <v>75</v>
      </c>
      <c r="O159" s="1" t="s">
        <v>52</v>
      </c>
      <c r="P159" s="1" t="s">
        <v>257</v>
      </c>
      <c r="Q159" s="2">
        <v>45204</v>
      </c>
      <c r="R159" s="1" t="s">
        <v>54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7981268</v>
      </c>
      <c r="Y159" s="1">
        <v>0</v>
      </c>
      <c r="Z159" s="1">
        <v>0</v>
      </c>
      <c r="AA159" s="1">
        <v>0</v>
      </c>
      <c r="AB159" s="1">
        <v>0</v>
      </c>
      <c r="AC159" s="1">
        <v>17379825</v>
      </c>
      <c r="AD159" s="1">
        <v>0</v>
      </c>
      <c r="AE159" s="1">
        <v>0</v>
      </c>
      <c r="AF159" s="1">
        <v>0</v>
      </c>
      <c r="AG159" s="1">
        <v>55100</v>
      </c>
      <c r="AH159" s="1">
        <v>9343457</v>
      </c>
      <c r="AI159" s="1">
        <v>0</v>
      </c>
      <c r="AJ159" s="1">
        <v>0</v>
      </c>
      <c r="AK159" s="1">
        <v>0</v>
      </c>
      <c r="AL159" s="1">
        <v>7981268</v>
      </c>
      <c r="AM159" s="1">
        <v>8036368</v>
      </c>
      <c r="AN159" s="1">
        <v>55100</v>
      </c>
      <c r="AO159" s="1" t="s">
        <v>63</v>
      </c>
      <c r="AP159" s="1" t="s">
        <v>56</v>
      </c>
    </row>
    <row r="160" spans="1:42" x14ac:dyDescent="0.25">
      <c r="A160" s="5" t="s">
        <v>42</v>
      </c>
      <c r="B160" s="1" t="s">
        <v>43</v>
      </c>
      <c r="C160" s="1" t="s">
        <v>271</v>
      </c>
      <c r="D160" s="2">
        <v>45188</v>
      </c>
      <c r="E160" s="2">
        <v>45188</v>
      </c>
      <c r="F160" s="1" t="s">
        <v>45</v>
      </c>
      <c r="G160" s="1" t="s">
        <v>46</v>
      </c>
      <c r="H160" s="1" t="s">
        <v>47</v>
      </c>
      <c r="I160" s="1" t="s">
        <v>48</v>
      </c>
      <c r="J160" s="1" t="s">
        <v>47</v>
      </c>
      <c r="K160" s="1" t="s">
        <v>48</v>
      </c>
      <c r="L160" s="1" t="s">
        <v>49</v>
      </c>
      <c r="M160" s="1" t="s">
        <v>50</v>
      </c>
      <c r="N160" s="1" t="s">
        <v>51</v>
      </c>
      <c r="O160" s="1" t="s">
        <v>52</v>
      </c>
      <c r="P160" s="1" t="s">
        <v>267</v>
      </c>
      <c r="Q160" s="2">
        <v>45205</v>
      </c>
      <c r="R160" s="1" t="s">
        <v>54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>
        <v>26824931</v>
      </c>
      <c r="Y160" s="1">
        <v>0</v>
      </c>
      <c r="Z160" s="1">
        <v>0</v>
      </c>
      <c r="AA160" s="1">
        <v>0</v>
      </c>
      <c r="AB160" s="1">
        <v>0</v>
      </c>
      <c r="AC160" s="1">
        <v>26824931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0</v>
      </c>
      <c r="AJ160" s="1">
        <v>0</v>
      </c>
      <c r="AK160" s="1">
        <v>0</v>
      </c>
      <c r="AL160" s="1">
        <v>26824931</v>
      </c>
      <c r="AM160" s="1">
        <v>0</v>
      </c>
      <c r="AN160" s="1">
        <v>0</v>
      </c>
      <c r="AO160" s="1" t="s">
        <v>55</v>
      </c>
      <c r="AP160" s="1" t="s">
        <v>56</v>
      </c>
    </row>
    <row r="161" spans="1:42" x14ac:dyDescent="0.25">
      <c r="A161" s="5" t="s">
        <v>42</v>
      </c>
      <c r="B161" s="1" t="s">
        <v>43</v>
      </c>
      <c r="C161" s="1" t="s">
        <v>272</v>
      </c>
      <c r="D161" s="2">
        <v>45189</v>
      </c>
      <c r="E161" s="2">
        <v>45189</v>
      </c>
      <c r="F161" s="1" t="s">
        <v>45</v>
      </c>
      <c r="G161" s="1" t="s">
        <v>46</v>
      </c>
      <c r="H161" s="1" t="s">
        <v>71</v>
      </c>
      <c r="I161" s="1" t="s">
        <v>72</v>
      </c>
      <c r="J161" s="1" t="s">
        <v>71</v>
      </c>
      <c r="K161" s="1" t="s">
        <v>72</v>
      </c>
      <c r="L161" s="1" t="s">
        <v>73</v>
      </c>
      <c r="M161" s="1" t="s">
        <v>74</v>
      </c>
      <c r="N161" s="1" t="s">
        <v>75</v>
      </c>
      <c r="O161" s="1" t="s">
        <v>52</v>
      </c>
      <c r="P161" s="1" t="s">
        <v>85</v>
      </c>
      <c r="Q161" s="2">
        <v>45330</v>
      </c>
      <c r="R161" s="1" t="s">
        <v>69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56533</v>
      </c>
      <c r="Y161" s="1">
        <v>0</v>
      </c>
      <c r="Z161" s="1">
        <v>0</v>
      </c>
      <c r="AA161" s="1">
        <v>0</v>
      </c>
      <c r="AB161" s="1">
        <v>0</v>
      </c>
      <c r="AC161" s="1">
        <v>56533</v>
      </c>
      <c r="AD161" s="1">
        <v>0</v>
      </c>
      <c r="AE161" s="1">
        <v>0</v>
      </c>
      <c r="AF161" s="1">
        <v>0</v>
      </c>
      <c r="AG161" s="1">
        <v>0</v>
      </c>
      <c r="AH161" s="1">
        <v>0</v>
      </c>
      <c r="AI161" s="1">
        <v>0</v>
      </c>
      <c r="AJ161" s="1">
        <v>0</v>
      </c>
      <c r="AK161" s="1">
        <v>0</v>
      </c>
      <c r="AL161" s="1">
        <v>56533</v>
      </c>
      <c r="AM161" s="1">
        <v>0</v>
      </c>
      <c r="AN161" s="1">
        <v>0</v>
      </c>
      <c r="AO161" s="1" t="s">
        <v>55</v>
      </c>
      <c r="AP161" s="1" t="s">
        <v>56</v>
      </c>
    </row>
    <row r="162" spans="1:42" x14ac:dyDescent="0.25">
      <c r="A162" s="5" t="s">
        <v>42</v>
      </c>
      <c r="B162" s="1" t="s">
        <v>43</v>
      </c>
      <c r="C162" s="1" t="s">
        <v>273</v>
      </c>
      <c r="D162" s="2">
        <v>45189</v>
      </c>
      <c r="E162" s="2">
        <v>45189</v>
      </c>
      <c r="F162" s="1" t="s">
        <v>45</v>
      </c>
      <c r="G162" s="1" t="s">
        <v>46</v>
      </c>
      <c r="H162" s="1" t="s">
        <v>47</v>
      </c>
      <c r="I162" s="1" t="s">
        <v>48</v>
      </c>
      <c r="J162" s="1" t="s">
        <v>47</v>
      </c>
      <c r="K162" s="1" t="s">
        <v>48</v>
      </c>
      <c r="L162" s="1" t="s">
        <v>49</v>
      </c>
      <c r="M162" s="1" t="s">
        <v>50</v>
      </c>
      <c r="N162" s="1" t="s">
        <v>51</v>
      </c>
      <c r="O162" s="1" t="s">
        <v>52</v>
      </c>
      <c r="P162" s="1" t="s">
        <v>267</v>
      </c>
      <c r="Q162" s="2">
        <v>45205</v>
      </c>
      <c r="R162" s="1" t="s">
        <v>54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32964</v>
      </c>
      <c r="Y162" s="1">
        <v>0</v>
      </c>
      <c r="Z162" s="1">
        <v>0</v>
      </c>
      <c r="AA162" s="1">
        <v>0</v>
      </c>
      <c r="AB162" s="1">
        <v>0</v>
      </c>
      <c r="AC162" s="1">
        <v>32964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32964</v>
      </c>
      <c r="AM162" s="1">
        <v>0</v>
      </c>
      <c r="AN162" s="1">
        <v>0</v>
      </c>
      <c r="AO162" s="1" t="s">
        <v>55</v>
      </c>
      <c r="AP162" s="1" t="s">
        <v>56</v>
      </c>
    </row>
    <row r="163" spans="1:42" x14ac:dyDescent="0.25">
      <c r="A163" s="5" t="s">
        <v>42</v>
      </c>
      <c r="B163" s="1" t="s">
        <v>43</v>
      </c>
      <c r="C163" s="1" t="s">
        <v>274</v>
      </c>
      <c r="D163" s="2">
        <v>45190</v>
      </c>
      <c r="E163" s="2">
        <v>45190</v>
      </c>
      <c r="F163" s="1" t="s">
        <v>45</v>
      </c>
      <c r="G163" s="1" t="s">
        <v>61</v>
      </c>
      <c r="H163" s="1" t="s">
        <v>47</v>
      </c>
      <c r="I163" s="1" t="s">
        <v>48</v>
      </c>
      <c r="J163" s="1" t="s">
        <v>47</v>
      </c>
      <c r="K163" s="1" t="s">
        <v>48</v>
      </c>
      <c r="L163" s="1" t="s">
        <v>49</v>
      </c>
      <c r="M163" s="1" t="s">
        <v>50</v>
      </c>
      <c r="N163" s="1" t="s">
        <v>51</v>
      </c>
      <c r="O163" s="1" t="s">
        <v>52</v>
      </c>
      <c r="P163" s="1" t="s">
        <v>244</v>
      </c>
      <c r="Q163" s="2">
        <v>45205</v>
      </c>
      <c r="R163" s="1" t="s">
        <v>54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64500</v>
      </c>
      <c r="Y163" s="1">
        <v>0</v>
      </c>
      <c r="Z163" s="1">
        <v>0</v>
      </c>
      <c r="AA163" s="1">
        <v>0</v>
      </c>
      <c r="AB163" s="1">
        <v>0</v>
      </c>
      <c r="AC163" s="1">
        <v>64500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  <c r="AJ163" s="1">
        <v>0</v>
      </c>
      <c r="AK163" s="1">
        <v>0</v>
      </c>
      <c r="AL163" s="1">
        <v>64500</v>
      </c>
      <c r="AM163" s="1">
        <v>0</v>
      </c>
      <c r="AN163" s="1">
        <v>0</v>
      </c>
      <c r="AO163" s="1" t="s">
        <v>55</v>
      </c>
      <c r="AP163" s="1" t="s">
        <v>56</v>
      </c>
    </row>
    <row r="164" spans="1:42" x14ac:dyDescent="0.25">
      <c r="A164" s="5" t="s">
        <v>42</v>
      </c>
      <c r="B164" s="1" t="s">
        <v>43</v>
      </c>
      <c r="C164" s="1" t="s">
        <v>275</v>
      </c>
      <c r="D164" s="2">
        <v>45190</v>
      </c>
      <c r="E164" s="2">
        <v>45190</v>
      </c>
      <c r="F164" s="1" t="s">
        <v>45</v>
      </c>
      <c r="G164" s="1" t="s">
        <v>46</v>
      </c>
      <c r="H164" s="1" t="s">
        <v>71</v>
      </c>
      <c r="I164" s="1" t="s">
        <v>72</v>
      </c>
      <c r="J164" s="1" t="s">
        <v>71</v>
      </c>
      <c r="K164" s="1" t="s">
        <v>72</v>
      </c>
      <c r="L164" s="1" t="s">
        <v>73</v>
      </c>
      <c r="M164" s="1" t="s">
        <v>74</v>
      </c>
      <c r="N164" s="1" t="s">
        <v>75</v>
      </c>
      <c r="O164" s="1" t="s">
        <v>52</v>
      </c>
      <c r="P164" s="1" t="s">
        <v>257</v>
      </c>
      <c r="Q164" s="2">
        <v>45204</v>
      </c>
      <c r="R164" s="1" t="s">
        <v>54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17045154</v>
      </c>
      <c r="Y164" s="1">
        <v>0</v>
      </c>
      <c r="Z164" s="1">
        <v>0</v>
      </c>
      <c r="AA164" s="1">
        <v>0</v>
      </c>
      <c r="AB164" s="1">
        <v>0</v>
      </c>
      <c r="AC164" s="1">
        <v>17384111</v>
      </c>
      <c r="AD164" s="1">
        <v>0</v>
      </c>
      <c r="AE164" s="1">
        <v>0</v>
      </c>
      <c r="AF164" s="1">
        <v>0</v>
      </c>
      <c r="AG164" s="1">
        <v>338957</v>
      </c>
      <c r="AH164" s="1">
        <v>0</v>
      </c>
      <c r="AI164" s="1">
        <v>0</v>
      </c>
      <c r="AJ164" s="1">
        <v>0</v>
      </c>
      <c r="AK164" s="1">
        <v>0</v>
      </c>
      <c r="AL164" s="1">
        <v>17045154</v>
      </c>
      <c r="AM164" s="1">
        <v>338957</v>
      </c>
      <c r="AN164" s="1">
        <v>338957</v>
      </c>
      <c r="AO164" s="1" t="s">
        <v>63</v>
      </c>
      <c r="AP164" s="1" t="s">
        <v>56</v>
      </c>
    </row>
    <row r="165" spans="1:42" x14ac:dyDescent="0.25">
      <c r="A165" s="5" t="s">
        <v>42</v>
      </c>
      <c r="B165" s="1" t="s">
        <v>43</v>
      </c>
      <c r="C165" s="1" t="s">
        <v>276</v>
      </c>
      <c r="D165" s="2">
        <v>45191</v>
      </c>
      <c r="E165" s="2">
        <v>45191</v>
      </c>
      <c r="F165" s="1" t="s">
        <v>45</v>
      </c>
      <c r="G165" s="1" t="s">
        <v>61</v>
      </c>
      <c r="H165" s="1" t="s">
        <v>47</v>
      </c>
      <c r="I165" s="1" t="s">
        <v>48</v>
      </c>
      <c r="J165" s="1" t="s">
        <v>47</v>
      </c>
      <c r="K165" s="1" t="s">
        <v>48</v>
      </c>
      <c r="L165" s="1" t="s">
        <v>49</v>
      </c>
      <c r="M165" s="1" t="s">
        <v>50</v>
      </c>
      <c r="N165" s="1" t="s">
        <v>51</v>
      </c>
      <c r="O165" s="1" t="s">
        <v>52</v>
      </c>
      <c r="P165" s="1" t="s">
        <v>244</v>
      </c>
      <c r="Q165" s="2">
        <v>45205</v>
      </c>
      <c r="R165" s="1" t="s">
        <v>54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56533</v>
      </c>
      <c r="Y165" s="1">
        <v>0</v>
      </c>
      <c r="Z165" s="1">
        <v>0</v>
      </c>
      <c r="AA165" s="1">
        <v>0</v>
      </c>
      <c r="AB165" s="1">
        <v>0</v>
      </c>
      <c r="AC165" s="1">
        <v>56533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56533</v>
      </c>
      <c r="AM165" s="1">
        <v>0</v>
      </c>
      <c r="AN165" s="1">
        <v>0</v>
      </c>
      <c r="AO165" s="1" t="s">
        <v>55</v>
      </c>
      <c r="AP165" s="1" t="s">
        <v>56</v>
      </c>
    </row>
    <row r="166" spans="1:42" x14ac:dyDescent="0.25">
      <c r="A166" s="5" t="s">
        <v>42</v>
      </c>
      <c r="B166" s="1" t="s">
        <v>43</v>
      </c>
      <c r="C166" s="1" t="s">
        <v>277</v>
      </c>
      <c r="D166" s="2">
        <v>45191</v>
      </c>
      <c r="E166" s="2">
        <v>45191</v>
      </c>
      <c r="F166" s="1" t="s">
        <v>45</v>
      </c>
      <c r="G166" s="1" t="s">
        <v>263</v>
      </c>
      <c r="H166" s="1" t="s">
        <v>71</v>
      </c>
      <c r="I166" s="1" t="s">
        <v>72</v>
      </c>
      <c r="J166" s="1" t="s">
        <v>71</v>
      </c>
      <c r="K166" s="1" t="s">
        <v>72</v>
      </c>
      <c r="L166" s="1" t="s">
        <v>73</v>
      </c>
      <c r="M166" s="1" t="s">
        <v>74</v>
      </c>
      <c r="N166" s="1" t="s">
        <v>75</v>
      </c>
      <c r="O166" s="1" t="s">
        <v>52</v>
      </c>
      <c r="P166" s="1" t="s">
        <v>278</v>
      </c>
      <c r="Q166" s="2">
        <v>45237</v>
      </c>
      <c r="R166" s="1" t="s">
        <v>265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  <c r="X166" s="1">
        <v>59288</v>
      </c>
      <c r="Y166" s="1">
        <v>0</v>
      </c>
      <c r="Z166" s="1">
        <v>0</v>
      </c>
      <c r="AA166" s="1">
        <v>0</v>
      </c>
      <c r="AB166" s="1">
        <v>0</v>
      </c>
      <c r="AC166" s="1">
        <v>59288</v>
      </c>
      <c r="AD166" s="1">
        <v>0</v>
      </c>
      <c r="AE166" s="1">
        <v>0</v>
      </c>
      <c r="AF166" s="1">
        <v>0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  <c r="AL166" s="1">
        <v>59288</v>
      </c>
      <c r="AM166" s="1">
        <v>0</v>
      </c>
      <c r="AN166" s="1">
        <v>0</v>
      </c>
      <c r="AO166" s="1" t="s">
        <v>55</v>
      </c>
      <c r="AP166" s="1" t="s">
        <v>56</v>
      </c>
    </row>
    <row r="167" spans="1:42" x14ac:dyDescent="0.25">
      <c r="A167" s="5" t="s">
        <v>42</v>
      </c>
      <c r="B167" s="1" t="s">
        <v>43</v>
      </c>
      <c r="C167" s="1" t="s">
        <v>279</v>
      </c>
      <c r="D167" s="2">
        <v>45191</v>
      </c>
      <c r="E167" s="2">
        <v>45191</v>
      </c>
      <c r="F167" s="1" t="s">
        <v>45</v>
      </c>
      <c r="G167" s="1" t="s">
        <v>46</v>
      </c>
      <c r="H167" s="1" t="s">
        <v>71</v>
      </c>
      <c r="I167" s="1" t="s">
        <v>72</v>
      </c>
      <c r="J167" s="1" t="s">
        <v>71</v>
      </c>
      <c r="K167" s="1" t="s">
        <v>72</v>
      </c>
      <c r="L167" s="1" t="s">
        <v>73</v>
      </c>
      <c r="M167" s="1" t="s">
        <v>74</v>
      </c>
      <c r="N167" s="1" t="s">
        <v>75</v>
      </c>
      <c r="O167" s="1" t="s">
        <v>52</v>
      </c>
      <c r="P167" s="1" t="s">
        <v>257</v>
      </c>
      <c r="Q167" s="2">
        <v>45204</v>
      </c>
      <c r="R167" s="1" t="s">
        <v>54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1158432</v>
      </c>
      <c r="Y167" s="1">
        <v>0</v>
      </c>
      <c r="Z167" s="1">
        <v>0</v>
      </c>
      <c r="AA167" s="1">
        <v>0</v>
      </c>
      <c r="AB167" s="1">
        <v>0</v>
      </c>
      <c r="AC167" s="1">
        <v>32262996</v>
      </c>
      <c r="AD167" s="1">
        <v>0</v>
      </c>
      <c r="AE167" s="1">
        <v>0</v>
      </c>
      <c r="AF167" s="1">
        <v>0</v>
      </c>
      <c r="AG167" s="1">
        <v>0</v>
      </c>
      <c r="AH167" s="1">
        <v>31104564</v>
      </c>
      <c r="AI167" s="1">
        <v>0</v>
      </c>
      <c r="AJ167" s="1">
        <v>0</v>
      </c>
      <c r="AK167" s="1">
        <v>0</v>
      </c>
      <c r="AL167" s="1">
        <v>1158432</v>
      </c>
      <c r="AM167" s="1">
        <v>1013628</v>
      </c>
      <c r="AN167" s="1">
        <v>0</v>
      </c>
      <c r="AO167" s="1" t="s">
        <v>63</v>
      </c>
      <c r="AP167" s="1" t="s">
        <v>56</v>
      </c>
    </row>
    <row r="168" spans="1:42" x14ac:dyDescent="0.25">
      <c r="A168" s="5" t="s">
        <v>42</v>
      </c>
      <c r="B168" s="1" t="s">
        <v>43</v>
      </c>
      <c r="C168" s="1" t="s">
        <v>280</v>
      </c>
      <c r="D168" s="2">
        <v>45191</v>
      </c>
      <c r="E168" s="2">
        <v>45191</v>
      </c>
      <c r="F168" s="1" t="s">
        <v>45</v>
      </c>
      <c r="G168" s="1" t="s">
        <v>46</v>
      </c>
      <c r="H168" s="1" t="s">
        <v>71</v>
      </c>
      <c r="I168" s="1" t="s">
        <v>72</v>
      </c>
      <c r="J168" s="1" t="s">
        <v>71</v>
      </c>
      <c r="K168" s="1" t="s">
        <v>72</v>
      </c>
      <c r="L168" s="1" t="s">
        <v>73</v>
      </c>
      <c r="M168" s="1" t="s">
        <v>74</v>
      </c>
      <c r="N168" s="1" t="s">
        <v>75</v>
      </c>
      <c r="O168" s="1" t="s">
        <v>52</v>
      </c>
      <c r="P168" s="1" t="s">
        <v>257</v>
      </c>
      <c r="Q168" s="2">
        <v>45204</v>
      </c>
      <c r="R168" s="1" t="s">
        <v>54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3108284</v>
      </c>
      <c r="Y168" s="1">
        <v>0</v>
      </c>
      <c r="Z168" s="1">
        <v>0</v>
      </c>
      <c r="AA168" s="1">
        <v>0</v>
      </c>
      <c r="AB168" s="1">
        <v>0</v>
      </c>
      <c r="AC168" s="1">
        <v>44106836</v>
      </c>
      <c r="AD168" s="1">
        <v>0</v>
      </c>
      <c r="AE168" s="1">
        <v>0</v>
      </c>
      <c r="AF168" s="1">
        <v>0</v>
      </c>
      <c r="AG168" s="1">
        <v>338332</v>
      </c>
      <c r="AH168" s="1">
        <v>40660220</v>
      </c>
      <c r="AI168" s="1">
        <v>0</v>
      </c>
      <c r="AJ168" s="1">
        <v>0</v>
      </c>
      <c r="AK168" s="1">
        <v>0</v>
      </c>
      <c r="AL168" s="1">
        <v>3108284</v>
      </c>
      <c r="AM168" s="1">
        <v>3277454</v>
      </c>
      <c r="AN168" s="1">
        <v>338332</v>
      </c>
      <c r="AO168" s="1" t="s">
        <v>63</v>
      </c>
      <c r="AP168" s="1" t="s">
        <v>56</v>
      </c>
    </row>
    <row r="169" spans="1:42" x14ac:dyDescent="0.25">
      <c r="A169" s="5" t="s">
        <v>42</v>
      </c>
      <c r="B169" s="1" t="s">
        <v>43</v>
      </c>
      <c r="C169" s="1" t="s">
        <v>281</v>
      </c>
      <c r="D169" s="2">
        <v>45191</v>
      </c>
      <c r="E169" s="2">
        <v>45191</v>
      </c>
      <c r="F169" s="1" t="s">
        <v>45</v>
      </c>
      <c r="G169" s="1" t="s">
        <v>46</v>
      </c>
      <c r="H169" s="1" t="s">
        <v>47</v>
      </c>
      <c r="I169" s="1" t="s">
        <v>48</v>
      </c>
      <c r="J169" s="1" t="s">
        <v>47</v>
      </c>
      <c r="K169" s="1" t="s">
        <v>48</v>
      </c>
      <c r="L169" s="1" t="s">
        <v>49</v>
      </c>
      <c r="M169" s="1" t="s">
        <v>50</v>
      </c>
      <c r="N169" s="1" t="s">
        <v>51</v>
      </c>
      <c r="O169" s="1" t="s">
        <v>52</v>
      </c>
      <c r="P169" s="1" t="s">
        <v>267</v>
      </c>
      <c r="Q169" s="2">
        <v>45205</v>
      </c>
      <c r="R169" s="1" t="s">
        <v>54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20936693</v>
      </c>
      <c r="Y169" s="1">
        <v>0</v>
      </c>
      <c r="Z169" s="1">
        <v>0</v>
      </c>
      <c r="AA169" s="1">
        <v>0</v>
      </c>
      <c r="AB169" s="1">
        <v>0</v>
      </c>
      <c r="AC169" s="1">
        <v>20936693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20936693</v>
      </c>
      <c r="AM169" s="1">
        <v>707791</v>
      </c>
      <c r="AN169" s="1">
        <v>0</v>
      </c>
      <c r="AO169" s="1" t="s">
        <v>63</v>
      </c>
      <c r="AP169" s="1" t="s">
        <v>56</v>
      </c>
    </row>
    <row r="170" spans="1:42" x14ac:dyDescent="0.25">
      <c r="A170" s="5" t="s">
        <v>42</v>
      </c>
      <c r="B170" s="1" t="s">
        <v>43</v>
      </c>
      <c r="C170" s="1" t="s">
        <v>282</v>
      </c>
      <c r="D170" s="2">
        <v>45191</v>
      </c>
      <c r="E170" s="2">
        <v>45191</v>
      </c>
      <c r="F170" s="1" t="s">
        <v>45</v>
      </c>
      <c r="G170" s="1" t="s">
        <v>46</v>
      </c>
      <c r="H170" s="1" t="s">
        <v>47</v>
      </c>
      <c r="I170" s="1" t="s">
        <v>48</v>
      </c>
      <c r="J170" s="1" t="s">
        <v>47</v>
      </c>
      <c r="K170" s="1" t="s">
        <v>48</v>
      </c>
      <c r="L170" s="1" t="s">
        <v>49</v>
      </c>
      <c r="M170" s="1" t="s">
        <v>50</v>
      </c>
      <c r="N170" s="1" t="s">
        <v>51</v>
      </c>
      <c r="O170" s="1" t="s">
        <v>52</v>
      </c>
      <c r="P170" s="1" t="s">
        <v>267</v>
      </c>
      <c r="Q170" s="2">
        <v>45205</v>
      </c>
      <c r="R170" s="1" t="s">
        <v>54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2343480</v>
      </c>
      <c r="Y170" s="1">
        <v>0</v>
      </c>
      <c r="Z170" s="1">
        <v>0</v>
      </c>
      <c r="AA170" s="1">
        <v>0</v>
      </c>
      <c r="AB170" s="1">
        <v>0</v>
      </c>
      <c r="AC170" s="1">
        <v>2343480</v>
      </c>
      <c r="AD170" s="1">
        <v>0</v>
      </c>
      <c r="AE170" s="1">
        <v>0</v>
      </c>
      <c r="AF170" s="1">
        <v>0</v>
      </c>
      <c r="AG170" s="1">
        <v>0</v>
      </c>
      <c r="AH170" s="1">
        <v>0</v>
      </c>
      <c r="AI170" s="1">
        <v>0</v>
      </c>
      <c r="AJ170" s="1">
        <v>0</v>
      </c>
      <c r="AK170" s="1">
        <v>0</v>
      </c>
      <c r="AL170" s="1">
        <v>2343480</v>
      </c>
      <c r="AM170" s="1">
        <v>0</v>
      </c>
      <c r="AN170" s="1">
        <v>0</v>
      </c>
      <c r="AO170" s="1" t="s">
        <v>55</v>
      </c>
      <c r="AP170" s="1" t="s">
        <v>56</v>
      </c>
    </row>
    <row r="171" spans="1:42" x14ac:dyDescent="0.25">
      <c r="A171" s="5" t="s">
        <v>42</v>
      </c>
      <c r="B171" s="1" t="s">
        <v>43</v>
      </c>
      <c r="C171" s="1" t="s">
        <v>283</v>
      </c>
      <c r="D171" s="2">
        <v>45191</v>
      </c>
      <c r="E171" s="2">
        <v>45191</v>
      </c>
      <c r="F171" s="1" t="s">
        <v>45</v>
      </c>
      <c r="G171" s="1" t="s">
        <v>46</v>
      </c>
      <c r="H171" s="1" t="s">
        <v>71</v>
      </c>
      <c r="I171" s="1" t="s">
        <v>72</v>
      </c>
      <c r="J171" s="1" t="s">
        <v>71</v>
      </c>
      <c r="K171" s="1" t="s">
        <v>72</v>
      </c>
      <c r="L171" s="1" t="s">
        <v>73</v>
      </c>
      <c r="M171" s="1" t="s">
        <v>74</v>
      </c>
      <c r="N171" s="1" t="s">
        <v>75</v>
      </c>
      <c r="O171" s="1" t="s">
        <v>52</v>
      </c>
      <c r="P171" s="1" t="s">
        <v>284</v>
      </c>
      <c r="Q171" s="2">
        <v>45217</v>
      </c>
      <c r="R171" s="1" t="s">
        <v>54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5761941</v>
      </c>
      <c r="Y171" s="1">
        <v>0</v>
      </c>
      <c r="Z171" s="1">
        <v>0</v>
      </c>
      <c r="AA171" s="1">
        <v>0</v>
      </c>
      <c r="AB171" s="1">
        <v>0</v>
      </c>
      <c r="AC171" s="1">
        <v>5761941</v>
      </c>
      <c r="AD171" s="1">
        <v>0</v>
      </c>
      <c r="AE171" s="1">
        <v>0</v>
      </c>
      <c r="AF171" s="1">
        <v>0</v>
      </c>
      <c r="AG171" s="1">
        <v>0</v>
      </c>
      <c r="AH171" s="1">
        <v>0</v>
      </c>
      <c r="AI171" s="1">
        <v>0</v>
      </c>
      <c r="AJ171" s="1">
        <v>0</v>
      </c>
      <c r="AK171" s="1">
        <v>0</v>
      </c>
      <c r="AL171" s="1">
        <v>5761941</v>
      </c>
      <c r="AM171" s="1">
        <v>0</v>
      </c>
      <c r="AN171" s="1">
        <v>0</v>
      </c>
      <c r="AO171" s="1" t="s">
        <v>55</v>
      </c>
      <c r="AP171" s="1" t="s">
        <v>56</v>
      </c>
    </row>
    <row r="172" spans="1:42" x14ac:dyDescent="0.25">
      <c r="A172" s="5" t="s">
        <v>42</v>
      </c>
      <c r="B172" s="1" t="s">
        <v>43</v>
      </c>
      <c r="C172" s="1" t="s">
        <v>285</v>
      </c>
      <c r="D172" s="2">
        <v>45194</v>
      </c>
      <c r="E172" s="2">
        <v>45194</v>
      </c>
      <c r="F172" s="1" t="s">
        <v>45</v>
      </c>
      <c r="G172" s="1" t="s">
        <v>46</v>
      </c>
      <c r="H172" s="1" t="s">
        <v>71</v>
      </c>
      <c r="I172" s="1" t="s">
        <v>72</v>
      </c>
      <c r="J172" s="1" t="s">
        <v>71</v>
      </c>
      <c r="K172" s="1" t="s">
        <v>72</v>
      </c>
      <c r="L172" s="1" t="s">
        <v>73</v>
      </c>
      <c r="M172" s="1" t="s">
        <v>74</v>
      </c>
      <c r="N172" s="1" t="s">
        <v>75</v>
      </c>
      <c r="O172" s="1" t="s">
        <v>52</v>
      </c>
      <c r="P172" s="1" t="s">
        <v>284</v>
      </c>
      <c r="Q172" s="2">
        <v>45217</v>
      </c>
      <c r="R172" s="1" t="s">
        <v>54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801462</v>
      </c>
      <c r="Y172" s="1">
        <v>0</v>
      </c>
      <c r="Z172" s="1">
        <v>0</v>
      </c>
      <c r="AA172" s="1">
        <v>0</v>
      </c>
      <c r="AB172" s="1">
        <v>0</v>
      </c>
      <c r="AC172" s="1">
        <v>801462</v>
      </c>
      <c r="AD172" s="1">
        <v>0</v>
      </c>
      <c r="AE172" s="1">
        <v>0</v>
      </c>
      <c r="AF172" s="1">
        <v>0</v>
      </c>
      <c r="AG172" s="1">
        <v>0</v>
      </c>
      <c r="AH172" s="1">
        <v>0</v>
      </c>
      <c r="AI172" s="1">
        <v>0</v>
      </c>
      <c r="AJ172" s="1">
        <v>0</v>
      </c>
      <c r="AK172" s="1">
        <v>0</v>
      </c>
      <c r="AL172" s="1">
        <v>801462</v>
      </c>
      <c r="AM172" s="1">
        <v>0</v>
      </c>
      <c r="AN172" s="1">
        <v>0</v>
      </c>
      <c r="AO172" s="1" t="s">
        <v>55</v>
      </c>
      <c r="AP172" s="1" t="s">
        <v>56</v>
      </c>
    </row>
    <row r="173" spans="1:42" x14ac:dyDescent="0.25">
      <c r="A173" s="5" t="s">
        <v>42</v>
      </c>
      <c r="B173" s="1" t="s">
        <v>43</v>
      </c>
      <c r="C173" s="1" t="s">
        <v>286</v>
      </c>
      <c r="D173" s="2">
        <v>45194</v>
      </c>
      <c r="E173" s="2">
        <v>45194</v>
      </c>
      <c r="F173" s="1" t="s">
        <v>45</v>
      </c>
      <c r="G173" s="1" t="s">
        <v>61</v>
      </c>
      <c r="H173" s="1" t="s">
        <v>47</v>
      </c>
      <c r="I173" s="1" t="s">
        <v>48</v>
      </c>
      <c r="J173" s="1" t="s">
        <v>47</v>
      </c>
      <c r="K173" s="1" t="s">
        <v>48</v>
      </c>
      <c r="L173" s="1" t="s">
        <v>49</v>
      </c>
      <c r="M173" s="1" t="s">
        <v>50</v>
      </c>
      <c r="N173" s="1" t="s">
        <v>51</v>
      </c>
      <c r="O173" s="1" t="s">
        <v>52</v>
      </c>
      <c r="P173" s="1" t="s">
        <v>244</v>
      </c>
      <c r="Q173" s="2">
        <v>45205</v>
      </c>
      <c r="R173" s="1" t="s">
        <v>54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56533</v>
      </c>
      <c r="Y173" s="1">
        <v>0</v>
      </c>
      <c r="Z173" s="1">
        <v>0</v>
      </c>
      <c r="AA173" s="1">
        <v>0</v>
      </c>
      <c r="AB173" s="1">
        <v>0</v>
      </c>
      <c r="AC173" s="1">
        <v>56533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  <c r="AL173" s="1">
        <v>56533</v>
      </c>
      <c r="AM173" s="1">
        <v>0</v>
      </c>
      <c r="AN173" s="1">
        <v>0</v>
      </c>
      <c r="AO173" s="1" t="s">
        <v>55</v>
      </c>
      <c r="AP173" s="1" t="s">
        <v>56</v>
      </c>
    </row>
    <row r="174" spans="1:42" x14ac:dyDescent="0.25">
      <c r="A174" s="5" t="s">
        <v>42</v>
      </c>
      <c r="B174" s="1" t="s">
        <v>43</v>
      </c>
      <c r="C174" s="1" t="s">
        <v>287</v>
      </c>
      <c r="D174" s="2">
        <v>45194</v>
      </c>
      <c r="E174" s="2">
        <v>45194</v>
      </c>
      <c r="F174" s="1" t="s">
        <v>45</v>
      </c>
      <c r="G174" s="1" t="s">
        <v>46</v>
      </c>
      <c r="H174" s="1" t="s">
        <v>47</v>
      </c>
      <c r="I174" s="1" t="s">
        <v>48</v>
      </c>
      <c r="J174" s="1" t="s">
        <v>47</v>
      </c>
      <c r="K174" s="1" t="s">
        <v>48</v>
      </c>
      <c r="L174" s="1" t="s">
        <v>49</v>
      </c>
      <c r="M174" s="1" t="s">
        <v>50</v>
      </c>
      <c r="N174" s="1" t="s">
        <v>51</v>
      </c>
      <c r="O174" s="1" t="s">
        <v>52</v>
      </c>
      <c r="P174" s="1" t="s">
        <v>267</v>
      </c>
      <c r="Q174" s="2">
        <v>45205</v>
      </c>
      <c r="R174" s="1" t="s">
        <v>54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336399</v>
      </c>
      <c r="Y174" s="1">
        <v>0</v>
      </c>
      <c r="Z174" s="1">
        <v>0</v>
      </c>
      <c r="AA174" s="1">
        <v>0</v>
      </c>
      <c r="AB174" s="1">
        <v>0</v>
      </c>
      <c r="AC174" s="1">
        <v>336399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L174" s="1">
        <v>336399</v>
      </c>
      <c r="AM174" s="1">
        <v>0</v>
      </c>
      <c r="AN174" s="1">
        <v>0</v>
      </c>
      <c r="AO174" s="1" t="s">
        <v>55</v>
      </c>
      <c r="AP174" s="1" t="s">
        <v>56</v>
      </c>
    </row>
    <row r="175" spans="1:42" x14ac:dyDescent="0.25">
      <c r="A175" s="5" t="s">
        <v>42</v>
      </c>
      <c r="B175" s="1" t="s">
        <v>43</v>
      </c>
      <c r="C175" s="1" t="s">
        <v>288</v>
      </c>
      <c r="D175" s="2">
        <v>45194</v>
      </c>
      <c r="E175" s="2">
        <v>45194</v>
      </c>
      <c r="F175" s="1" t="s">
        <v>45</v>
      </c>
      <c r="G175" s="1" t="s">
        <v>46</v>
      </c>
      <c r="H175" s="1" t="s">
        <v>71</v>
      </c>
      <c r="I175" s="1" t="s">
        <v>72</v>
      </c>
      <c r="J175" s="1" t="s">
        <v>71</v>
      </c>
      <c r="K175" s="1" t="s">
        <v>72</v>
      </c>
      <c r="L175" s="1" t="s">
        <v>73</v>
      </c>
      <c r="M175" s="1" t="s">
        <v>74</v>
      </c>
      <c r="N175" s="1" t="s">
        <v>75</v>
      </c>
      <c r="O175" s="1" t="s">
        <v>52</v>
      </c>
      <c r="P175" s="1" t="s">
        <v>289</v>
      </c>
      <c r="Q175" s="2">
        <v>45237</v>
      </c>
      <c r="R175" s="1" t="s">
        <v>54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261700</v>
      </c>
      <c r="Y175" s="1">
        <v>0</v>
      </c>
      <c r="Z175" s="1">
        <v>0</v>
      </c>
      <c r="AA175" s="1">
        <v>0</v>
      </c>
      <c r="AB175" s="1">
        <v>0</v>
      </c>
      <c r="AC175" s="1">
        <v>261700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261700</v>
      </c>
      <c r="AM175" s="1">
        <v>0</v>
      </c>
      <c r="AN175" s="1">
        <v>0</v>
      </c>
      <c r="AO175" s="1" t="s">
        <v>55</v>
      </c>
      <c r="AP175" s="1" t="s">
        <v>56</v>
      </c>
    </row>
    <row r="176" spans="1:42" x14ac:dyDescent="0.25">
      <c r="A176" s="5" t="s">
        <v>42</v>
      </c>
      <c r="B176" s="1" t="s">
        <v>43</v>
      </c>
      <c r="C176" s="1" t="s">
        <v>290</v>
      </c>
      <c r="D176" s="2">
        <v>45194</v>
      </c>
      <c r="E176" s="2">
        <v>45194</v>
      </c>
      <c r="F176" s="1" t="s">
        <v>45</v>
      </c>
      <c r="G176" s="1" t="s">
        <v>46</v>
      </c>
      <c r="H176" s="1" t="s">
        <v>47</v>
      </c>
      <c r="I176" s="1" t="s">
        <v>48</v>
      </c>
      <c r="J176" s="1" t="s">
        <v>47</v>
      </c>
      <c r="K176" s="1" t="s">
        <v>48</v>
      </c>
      <c r="L176" s="1" t="s">
        <v>49</v>
      </c>
      <c r="M176" s="1" t="s">
        <v>50</v>
      </c>
      <c r="N176" s="1" t="s">
        <v>51</v>
      </c>
      <c r="O176" s="1" t="s">
        <v>52</v>
      </c>
      <c r="P176" s="1" t="s">
        <v>267</v>
      </c>
      <c r="Q176" s="2">
        <v>45205</v>
      </c>
      <c r="R176" s="1" t="s">
        <v>54</v>
      </c>
      <c r="S176" s="1">
        <v>0</v>
      </c>
      <c r="T176" s="1">
        <v>0</v>
      </c>
      <c r="U176" s="1">
        <v>0</v>
      </c>
      <c r="V176" s="1">
        <v>0</v>
      </c>
      <c r="W176" s="1">
        <v>0</v>
      </c>
      <c r="X176" s="1">
        <v>56533</v>
      </c>
      <c r="Y176" s="1">
        <v>0</v>
      </c>
      <c r="Z176" s="1">
        <v>0</v>
      </c>
      <c r="AA176" s="1">
        <v>0</v>
      </c>
      <c r="AB176" s="1">
        <v>0</v>
      </c>
      <c r="AC176" s="1">
        <v>56533</v>
      </c>
      <c r="AD176" s="1">
        <v>0</v>
      </c>
      <c r="AE176" s="1">
        <v>0</v>
      </c>
      <c r="AF176" s="1">
        <v>0</v>
      </c>
      <c r="AG176" s="1">
        <v>0</v>
      </c>
      <c r="AH176" s="1">
        <v>0</v>
      </c>
      <c r="AI176" s="1">
        <v>0</v>
      </c>
      <c r="AJ176" s="1">
        <v>0</v>
      </c>
      <c r="AK176" s="1">
        <v>0</v>
      </c>
      <c r="AL176" s="1">
        <v>56533</v>
      </c>
      <c r="AM176" s="1">
        <v>0</v>
      </c>
      <c r="AN176" s="1">
        <v>0</v>
      </c>
      <c r="AO176" s="1" t="s">
        <v>55</v>
      </c>
      <c r="AP176" s="1" t="s">
        <v>56</v>
      </c>
    </row>
    <row r="177" spans="1:42" x14ac:dyDescent="0.25">
      <c r="A177" s="5" t="s">
        <v>42</v>
      </c>
      <c r="B177" s="1" t="s">
        <v>43</v>
      </c>
      <c r="C177" s="1" t="s">
        <v>291</v>
      </c>
      <c r="D177" s="2">
        <v>45194</v>
      </c>
      <c r="E177" s="2">
        <v>45194</v>
      </c>
      <c r="F177" s="1" t="s">
        <v>45</v>
      </c>
      <c r="G177" s="1" t="s">
        <v>46</v>
      </c>
      <c r="H177" s="1" t="s">
        <v>71</v>
      </c>
      <c r="I177" s="1" t="s">
        <v>72</v>
      </c>
      <c r="J177" s="1" t="s">
        <v>71</v>
      </c>
      <c r="K177" s="1" t="s">
        <v>72</v>
      </c>
      <c r="L177" s="1" t="s">
        <v>73</v>
      </c>
      <c r="M177" s="1" t="s">
        <v>74</v>
      </c>
      <c r="N177" s="1" t="s">
        <v>75</v>
      </c>
      <c r="O177" s="1" t="s">
        <v>52</v>
      </c>
      <c r="P177" s="1" t="s">
        <v>292</v>
      </c>
      <c r="Q177" s="2">
        <v>45265</v>
      </c>
      <c r="R177" s="1" t="s">
        <v>54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17142857</v>
      </c>
      <c r="Y177" s="1">
        <v>0</v>
      </c>
      <c r="Z177" s="1">
        <v>0</v>
      </c>
      <c r="AA177" s="1">
        <v>0</v>
      </c>
      <c r="AB177" s="1">
        <v>0</v>
      </c>
      <c r="AC177" s="1">
        <v>17142857</v>
      </c>
      <c r="AD177" s="1">
        <v>0</v>
      </c>
      <c r="AE177" s="1">
        <v>0</v>
      </c>
      <c r="AF177" s="1">
        <v>0</v>
      </c>
      <c r="AG177" s="1">
        <v>0</v>
      </c>
      <c r="AH177" s="1">
        <v>0</v>
      </c>
      <c r="AI177" s="1">
        <v>0</v>
      </c>
      <c r="AJ177" s="1">
        <v>0</v>
      </c>
      <c r="AK177" s="1">
        <v>0</v>
      </c>
      <c r="AL177" s="1">
        <v>17142857</v>
      </c>
      <c r="AM177" s="1">
        <v>0</v>
      </c>
      <c r="AN177" s="1">
        <v>0</v>
      </c>
      <c r="AO177" s="1" t="s">
        <v>55</v>
      </c>
      <c r="AP177" s="1" t="s">
        <v>56</v>
      </c>
    </row>
    <row r="178" spans="1:42" x14ac:dyDescent="0.25">
      <c r="A178" s="5" t="s">
        <v>42</v>
      </c>
      <c r="B178" s="1" t="s">
        <v>43</v>
      </c>
      <c r="C178" s="1" t="s">
        <v>293</v>
      </c>
      <c r="D178" s="2">
        <v>45195</v>
      </c>
      <c r="E178" s="2">
        <v>45195</v>
      </c>
      <c r="F178" s="1" t="s">
        <v>45</v>
      </c>
      <c r="G178" s="1" t="s">
        <v>46</v>
      </c>
      <c r="H178" s="1" t="s">
        <v>47</v>
      </c>
      <c r="I178" s="1" t="s">
        <v>48</v>
      </c>
      <c r="J178" s="1" t="s">
        <v>47</v>
      </c>
      <c r="K178" s="1" t="s">
        <v>48</v>
      </c>
      <c r="L178" s="1" t="s">
        <v>49</v>
      </c>
      <c r="M178" s="1" t="s">
        <v>50</v>
      </c>
      <c r="N178" s="1" t="s">
        <v>51</v>
      </c>
      <c r="O178" s="1" t="s">
        <v>52</v>
      </c>
      <c r="P178" s="1" t="s">
        <v>267</v>
      </c>
      <c r="Q178" s="2">
        <v>45205</v>
      </c>
      <c r="R178" s="1" t="s">
        <v>54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>
        <v>175920</v>
      </c>
      <c r="Y178" s="1">
        <v>0</v>
      </c>
      <c r="Z178" s="1">
        <v>0</v>
      </c>
      <c r="AA178" s="1">
        <v>0</v>
      </c>
      <c r="AB178" s="1">
        <v>0</v>
      </c>
      <c r="AC178" s="1">
        <v>175920</v>
      </c>
      <c r="AD178" s="1">
        <v>0</v>
      </c>
      <c r="AE178" s="1">
        <v>0</v>
      </c>
      <c r="AF178" s="1">
        <v>0</v>
      </c>
      <c r="AG178" s="1">
        <v>0</v>
      </c>
      <c r="AH178" s="1">
        <v>0</v>
      </c>
      <c r="AI178" s="1">
        <v>0</v>
      </c>
      <c r="AJ178" s="1">
        <v>0</v>
      </c>
      <c r="AK178" s="1">
        <v>0</v>
      </c>
      <c r="AL178" s="1">
        <v>175920</v>
      </c>
      <c r="AM178" s="1">
        <v>0</v>
      </c>
      <c r="AN178" s="1">
        <v>0</v>
      </c>
      <c r="AO178" s="1" t="s">
        <v>55</v>
      </c>
      <c r="AP178" s="1" t="s">
        <v>56</v>
      </c>
    </row>
    <row r="179" spans="1:42" x14ac:dyDescent="0.25">
      <c r="A179" s="5" t="s">
        <v>42</v>
      </c>
      <c r="B179" s="1" t="s">
        <v>43</v>
      </c>
      <c r="C179" s="1" t="s">
        <v>294</v>
      </c>
      <c r="D179" s="2">
        <v>45195</v>
      </c>
      <c r="E179" s="2">
        <v>45195</v>
      </c>
      <c r="F179" s="1" t="s">
        <v>45</v>
      </c>
      <c r="G179" s="1" t="s">
        <v>46</v>
      </c>
      <c r="H179" s="1" t="s">
        <v>47</v>
      </c>
      <c r="I179" s="1" t="s">
        <v>48</v>
      </c>
      <c r="J179" s="1" t="s">
        <v>47</v>
      </c>
      <c r="K179" s="1" t="s">
        <v>48</v>
      </c>
      <c r="L179" s="1" t="s">
        <v>49</v>
      </c>
      <c r="M179" s="1" t="s">
        <v>50</v>
      </c>
      <c r="N179" s="1" t="s">
        <v>51</v>
      </c>
      <c r="O179" s="1" t="s">
        <v>52</v>
      </c>
      <c r="P179" s="1" t="s">
        <v>267</v>
      </c>
      <c r="Q179" s="2">
        <v>45205</v>
      </c>
      <c r="R179" s="1" t="s">
        <v>54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11950216</v>
      </c>
      <c r="Y179" s="1">
        <v>0</v>
      </c>
      <c r="Z179" s="1">
        <v>0</v>
      </c>
      <c r="AA179" s="1">
        <v>0</v>
      </c>
      <c r="AB179" s="1">
        <v>0</v>
      </c>
      <c r="AC179" s="1">
        <v>11950216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K179" s="1">
        <v>0</v>
      </c>
      <c r="AL179" s="1">
        <v>11950216</v>
      </c>
      <c r="AM179" s="1">
        <v>0</v>
      </c>
      <c r="AN179" s="1">
        <v>0</v>
      </c>
      <c r="AO179" s="1" t="s">
        <v>55</v>
      </c>
      <c r="AP179" s="1" t="s">
        <v>56</v>
      </c>
    </row>
    <row r="180" spans="1:42" x14ac:dyDescent="0.25">
      <c r="A180" s="5" t="s">
        <v>42</v>
      </c>
      <c r="B180" s="1" t="s">
        <v>43</v>
      </c>
      <c r="C180" s="1" t="s">
        <v>295</v>
      </c>
      <c r="D180" s="2">
        <v>45196</v>
      </c>
      <c r="E180" s="2">
        <v>45196</v>
      </c>
      <c r="F180" s="1" t="s">
        <v>45</v>
      </c>
      <c r="G180" s="1" t="s">
        <v>46</v>
      </c>
      <c r="H180" s="1" t="s">
        <v>71</v>
      </c>
      <c r="I180" s="1" t="s">
        <v>72</v>
      </c>
      <c r="J180" s="1" t="s">
        <v>71</v>
      </c>
      <c r="K180" s="1" t="s">
        <v>72</v>
      </c>
      <c r="L180" s="1" t="s">
        <v>73</v>
      </c>
      <c r="M180" s="1" t="s">
        <v>74</v>
      </c>
      <c r="N180" s="1" t="s">
        <v>75</v>
      </c>
      <c r="O180" s="1" t="s">
        <v>52</v>
      </c>
      <c r="P180" s="1" t="s">
        <v>257</v>
      </c>
      <c r="Q180" s="2">
        <v>45204</v>
      </c>
      <c r="R180" s="1" t="s">
        <v>54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56533</v>
      </c>
      <c r="Y180" s="1">
        <v>0</v>
      </c>
      <c r="Z180" s="1">
        <v>0</v>
      </c>
      <c r="AA180" s="1">
        <v>0</v>
      </c>
      <c r="AB180" s="1">
        <v>0</v>
      </c>
      <c r="AC180" s="1">
        <v>56533</v>
      </c>
      <c r="AD180" s="1">
        <v>0</v>
      </c>
      <c r="AE180" s="1">
        <v>0</v>
      </c>
      <c r="AF180" s="1">
        <v>0</v>
      </c>
      <c r="AG180" s="1">
        <v>0</v>
      </c>
      <c r="AH180" s="1">
        <v>0</v>
      </c>
      <c r="AI180" s="1">
        <v>0</v>
      </c>
      <c r="AJ180" s="1">
        <v>0</v>
      </c>
      <c r="AK180" s="1">
        <v>0</v>
      </c>
      <c r="AL180" s="1">
        <v>56533</v>
      </c>
      <c r="AM180" s="1">
        <v>0</v>
      </c>
      <c r="AN180" s="1">
        <v>0</v>
      </c>
      <c r="AO180" s="1" t="s">
        <v>55</v>
      </c>
      <c r="AP180" s="1" t="s">
        <v>56</v>
      </c>
    </row>
    <row r="181" spans="1:42" x14ac:dyDescent="0.25">
      <c r="A181" s="5" t="s">
        <v>42</v>
      </c>
      <c r="B181" s="1" t="s">
        <v>43</v>
      </c>
      <c r="C181" s="1" t="s">
        <v>296</v>
      </c>
      <c r="D181" s="2">
        <v>45196</v>
      </c>
      <c r="E181" s="2">
        <v>45196</v>
      </c>
      <c r="F181" s="1" t="s">
        <v>45</v>
      </c>
      <c r="G181" s="1" t="s">
        <v>61</v>
      </c>
      <c r="H181" s="1" t="s">
        <v>71</v>
      </c>
      <c r="I181" s="1" t="s">
        <v>72</v>
      </c>
      <c r="J181" s="1" t="s">
        <v>71</v>
      </c>
      <c r="K181" s="1" t="s">
        <v>72</v>
      </c>
      <c r="L181" s="1" t="s">
        <v>73</v>
      </c>
      <c r="M181" s="1" t="s">
        <v>74</v>
      </c>
      <c r="N181" s="1" t="s">
        <v>75</v>
      </c>
      <c r="O181" s="1" t="s">
        <v>52</v>
      </c>
      <c r="P181" s="1" t="s">
        <v>297</v>
      </c>
      <c r="Q181" s="2">
        <v>45205</v>
      </c>
      <c r="R181" s="1" t="s">
        <v>54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56533</v>
      </c>
      <c r="Y181" s="1">
        <v>0</v>
      </c>
      <c r="Z181" s="1">
        <v>0</v>
      </c>
      <c r="AA181" s="1">
        <v>0</v>
      </c>
      <c r="AB181" s="1">
        <v>0</v>
      </c>
      <c r="AC181" s="1">
        <v>56533</v>
      </c>
      <c r="AD181" s="1">
        <v>0</v>
      </c>
      <c r="AE181" s="1">
        <v>0</v>
      </c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K181" s="1">
        <v>0</v>
      </c>
      <c r="AL181" s="1">
        <v>56533</v>
      </c>
      <c r="AM181" s="1">
        <v>0</v>
      </c>
      <c r="AN181" s="1">
        <v>0</v>
      </c>
      <c r="AO181" s="1" t="s">
        <v>55</v>
      </c>
      <c r="AP181" s="1" t="s">
        <v>56</v>
      </c>
    </row>
    <row r="182" spans="1:42" x14ac:dyDescent="0.25">
      <c r="A182" s="5" t="s">
        <v>42</v>
      </c>
      <c r="B182" s="1" t="s">
        <v>43</v>
      </c>
      <c r="C182" s="1" t="s">
        <v>298</v>
      </c>
      <c r="D182" s="2">
        <v>45196</v>
      </c>
      <c r="E182" s="2">
        <v>45196</v>
      </c>
      <c r="F182" s="1" t="s">
        <v>45</v>
      </c>
      <c r="G182" s="1" t="s">
        <v>61</v>
      </c>
      <c r="H182" s="1" t="s">
        <v>71</v>
      </c>
      <c r="I182" s="1" t="s">
        <v>72</v>
      </c>
      <c r="J182" s="1" t="s">
        <v>71</v>
      </c>
      <c r="K182" s="1" t="s">
        <v>72</v>
      </c>
      <c r="L182" s="1" t="s">
        <v>73</v>
      </c>
      <c r="M182" s="1" t="s">
        <v>74</v>
      </c>
      <c r="N182" s="1" t="s">
        <v>75</v>
      </c>
      <c r="O182" s="1" t="s">
        <v>52</v>
      </c>
      <c r="P182" s="1" t="s">
        <v>297</v>
      </c>
      <c r="Q182" s="2">
        <v>45205</v>
      </c>
      <c r="R182" s="1" t="s">
        <v>54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64500</v>
      </c>
      <c r="Y182" s="1">
        <v>0</v>
      </c>
      <c r="Z182" s="1">
        <v>0</v>
      </c>
      <c r="AA182" s="1">
        <v>0</v>
      </c>
      <c r="AB182" s="1">
        <v>0</v>
      </c>
      <c r="AC182" s="1">
        <v>64500</v>
      </c>
      <c r="AD182" s="1">
        <v>0</v>
      </c>
      <c r="AE182" s="1">
        <v>0</v>
      </c>
      <c r="AF182" s="1">
        <v>0</v>
      </c>
      <c r="AG182" s="1">
        <v>0</v>
      </c>
      <c r="AH182" s="1">
        <v>0</v>
      </c>
      <c r="AI182" s="1">
        <v>0</v>
      </c>
      <c r="AJ182" s="1">
        <v>0</v>
      </c>
      <c r="AK182" s="1">
        <v>0</v>
      </c>
      <c r="AL182" s="1">
        <v>64500</v>
      </c>
      <c r="AM182" s="1">
        <v>0</v>
      </c>
      <c r="AN182" s="1">
        <v>0</v>
      </c>
      <c r="AO182" s="1" t="s">
        <v>55</v>
      </c>
      <c r="AP182" s="1" t="s">
        <v>56</v>
      </c>
    </row>
    <row r="183" spans="1:42" x14ac:dyDescent="0.25">
      <c r="A183" s="5" t="s">
        <v>42</v>
      </c>
      <c r="B183" s="1" t="s">
        <v>43</v>
      </c>
      <c r="C183" s="1" t="s">
        <v>299</v>
      </c>
      <c r="D183" s="2">
        <v>45196</v>
      </c>
      <c r="E183" s="2">
        <v>45196</v>
      </c>
      <c r="F183" s="1" t="s">
        <v>45</v>
      </c>
      <c r="G183" s="1" t="s">
        <v>61</v>
      </c>
      <c r="H183" s="1" t="s">
        <v>71</v>
      </c>
      <c r="I183" s="1" t="s">
        <v>72</v>
      </c>
      <c r="J183" s="1" t="s">
        <v>71</v>
      </c>
      <c r="K183" s="1" t="s">
        <v>72</v>
      </c>
      <c r="L183" s="1" t="s">
        <v>73</v>
      </c>
      <c r="M183" s="1" t="s">
        <v>74</v>
      </c>
      <c r="N183" s="1" t="s">
        <v>75</v>
      </c>
      <c r="O183" s="1" t="s">
        <v>52</v>
      </c>
      <c r="P183" s="1" t="s">
        <v>297</v>
      </c>
      <c r="Q183" s="2">
        <v>45205</v>
      </c>
      <c r="R183" s="1" t="s">
        <v>54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79049</v>
      </c>
      <c r="Y183" s="1">
        <v>0</v>
      </c>
      <c r="Z183" s="1">
        <v>0</v>
      </c>
      <c r="AA183" s="1">
        <v>0</v>
      </c>
      <c r="AB183" s="1">
        <v>0</v>
      </c>
      <c r="AC183" s="1">
        <v>79049</v>
      </c>
      <c r="AD183" s="1">
        <v>0</v>
      </c>
      <c r="AE183" s="1">
        <v>0</v>
      </c>
      <c r="AF183" s="1">
        <v>0</v>
      </c>
      <c r="AG183" s="1">
        <v>0</v>
      </c>
      <c r="AH183" s="1">
        <v>0</v>
      </c>
      <c r="AI183" s="1">
        <v>0</v>
      </c>
      <c r="AJ183" s="1">
        <v>0</v>
      </c>
      <c r="AK183" s="1">
        <v>0</v>
      </c>
      <c r="AL183" s="1">
        <v>79049</v>
      </c>
      <c r="AM183" s="1">
        <v>0</v>
      </c>
      <c r="AN183" s="1">
        <v>0</v>
      </c>
      <c r="AO183" s="1" t="s">
        <v>55</v>
      </c>
      <c r="AP183" s="1" t="s">
        <v>56</v>
      </c>
    </row>
    <row r="184" spans="1:42" x14ac:dyDescent="0.25">
      <c r="A184" s="5" t="s">
        <v>42</v>
      </c>
      <c r="B184" s="1" t="s">
        <v>43</v>
      </c>
      <c r="C184" s="1" t="s">
        <v>300</v>
      </c>
      <c r="D184" s="2">
        <v>45196</v>
      </c>
      <c r="E184" s="2">
        <v>45196</v>
      </c>
      <c r="F184" s="1" t="s">
        <v>45</v>
      </c>
      <c r="G184" s="1" t="s">
        <v>46</v>
      </c>
      <c r="H184" s="1" t="s">
        <v>71</v>
      </c>
      <c r="I184" s="1" t="s">
        <v>72</v>
      </c>
      <c r="J184" s="1" t="s">
        <v>71</v>
      </c>
      <c r="K184" s="1" t="s">
        <v>72</v>
      </c>
      <c r="L184" s="1" t="s">
        <v>73</v>
      </c>
      <c r="M184" s="1" t="s">
        <v>74</v>
      </c>
      <c r="N184" s="1" t="s">
        <v>75</v>
      </c>
      <c r="O184" s="1" t="s">
        <v>52</v>
      </c>
      <c r="P184" s="1" t="s">
        <v>257</v>
      </c>
      <c r="Q184" s="2">
        <v>45204</v>
      </c>
      <c r="R184" s="1" t="s">
        <v>54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64500</v>
      </c>
      <c r="Y184" s="1">
        <v>0</v>
      </c>
      <c r="Z184" s="1">
        <v>0</v>
      </c>
      <c r="AA184" s="1">
        <v>0</v>
      </c>
      <c r="AB184" s="1">
        <v>0</v>
      </c>
      <c r="AC184" s="1">
        <v>64500</v>
      </c>
      <c r="AD184" s="1">
        <v>0</v>
      </c>
      <c r="AE184" s="1">
        <v>0</v>
      </c>
      <c r="AF184" s="1">
        <v>0</v>
      </c>
      <c r="AG184" s="1">
        <v>0</v>
      </c>
      <c r="AH184" s="1">
        <v>0</v>
      </c>
      <c r="AI184" s="1">
        <v>0</v>
      </c>
      <c r="AJ184" s="1">
        <v>0</v>
      </c>
      <c r="AK184" s="1">
        <v>0</v>
      </c>
      <c r="AL184" s="1">
        <v>64500</v>
      </c>
      <c r="AM184" s="1">
        <v>0</v>
      </c>
      <c r="AN184" s="1">
        <v>0</v>
      </c>
      <c r="AO184" s="1" t="s">
        <v>55</v>
      </c>
      <c r="AP184" s="1" t="s">
        <v>56</v>
      </c>
    </row>
    <row r="185" spans="1:42" x14ac:dyDescent="0.25">
      <c r="A185" s="5" t="s">
        <v>42</v>
      </c>
      <c r="B185" s="1" t="s">
        <v>43</v>
      </c>
      <c r="C185" s="1" t="s">
        <v>301</v>
      </c>
      <c r="D185" s="2">
        <v>45196</v>
      </c>
      <c r="E185" s="2">
        <v>45196</v>
      </c>
      <c r="F185" s="1" t="s">
        <v>45</v>
      </c>
      <c r="G185" s="1" t="s">
        <v>46</v>
      </c>
      <c r="H185" s="1" t="s">
        <v>71</v>
      </c>
      <c r="I185" s="1" t="s">
        <v>72</v>
      </c>
      <c r="J185" s="1" t="s">
        <v>71</v>
      </c>
      <c r="K185" s="1" t="s">
        <v>72</v>
      </c>
      <c r="L185" s="1" t="s">
        <v>73</v>
      </c>
      <c r="M185" s="1" t="s">
        <v>74</v>
      </c>
      <c r="N185" s="1" t="s">
        <v>75</v>
      </c>
      <c r="O185" s="1" t="s">
        <v>52</v>
      </c>
      <c r="P185" s="1" t="s">
        <v>257</v>
      </c>
      <c r="Q185" s="2">
        <v>45204</v>
      </c>
      <c r="R185" s="1" t="s">
        <v>54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64500</v>
      </c>
      <c r="Y185" s="1">
        <v>0</v>
      </c>
      <c r="Z185" s="1">
        <v>0</v>
      </c>
      <c r="AA185" s="1">
        <v>0</v>
      </c>
      <c r="AB185" s="1">
        <v>0</v>
      </c>
      <c r="AC185" s="1">
        <v>64500</v>
      </c>
      <c r="AD185" s="1">
        <v>0</v>
      </c>
      <c r="AE185" s="1">
        <v>0</v>
      </c>
      <c r="AF185" s="1">
        <v>0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64500</v>
      </c>
      <c r="AM185" s="1">
        <v>0</v>
      </c>
      <c r="AN185" s="1">
        <v>0</v>
      </c>
      <c r="AO185" s="1" t="s">
        <v>55</v>
      </c>
      <c r="AP185" s="1" t="s">
        <v>56</v>
      </c>
    </row>
    <row r="186" spans="1:42" x14ac:dyDescent="0.25">
      <c r="A186" s="5" t="s">
        <v>42</v>
      </c>
      <c r="B186" s="1" t="s">
        <v>43</v>
      </c>
      <c r="C186" s="1" t="s">
        <v>302</v>
      </c>
      <c r="D186" s="2">
        <v>45197</v>
      </c>
      <c r="E186" s="2">
        <v>45197</v>
      </c>
      <c r="F186" s="1" t="s">
        <v>45</v>
      </c>
      <c r="G186" s="1" t="s">
        <v>46</v>
      </c>
      <c r="H186" s="1" t="s">
        <v>47</v>
      </c>
      <c r="I186" s="1" t="s">
        <v>48</v>
      </c>
      <c r="J186" s="1" t="s">
        <v>47</v>
      </c>
      <c r="K186" s="1" t="s">
        <v>48</v>
      </c>
      <c r="L186" s="1" t="s">
        <v>49</v>
      </c>
      <c r="M186" s="1" t="s">
        <v>50</v>
      </c>
      <c r="N186" s="1" t="s">
        <v>51</v>
      </c>
      <c r="O186" s="1" t="s">
        <v>52</v>
      </c>
      <c r="P186" s="1" t="s">
        <v>267</v>
      </c>
      <c r="Q186" s="2">
        <v>45205</v>
      </c>
      <c r="R186" s="1" t="s">
        <v>54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80623</v>
      </c>
      <c r="Y186" s="1">
        <v>0</v>
      </c>
      <c r="Z186" s="1">
        <v>0</v>
      </c>
      <c r="AA186" s="1">
        <v>0</v>
      </c>
      <c r="AB186" s="1">
        <v>0</v>
      </c>
      <c r="AC186" s="1">
        <v>80623</v>
      </c>
      <c r="AD186" s="1">
        <v>0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80623</v>
      </c>
      <c r="AM186" s="1">
        <v>0</v>
      </c>
      <c r="AN186" s="1">
        <v>0</v>
      </c>
      <c r="AO186" s="1" t="s">
        <v>55</v>
      </c>
      <c r="AP186" s="1" t="s">
        <v>56</v>
      </c>
    </row>
    <row r="187" spans="1:42" x14ac:dyDescent="0.25">
      <c r="A187" s="5" t="s">
        <v>42</v>
      </c>
      <c r="B187" s="1" t="s">
        <v>43</v>
      </c>
      <c r="C187" s="1" t="s">
        <v>303</v>
      </c>
      <c r="D187" s="2">
        <v>45197</v>
      </c>
      <c r="E187" s="2">
        <v>45197</v>
      </c>
      <c r="F187" s="1" t="s">
        <v>45</v>
      </c>
      <c r="G187" s="1" t="s">
        <v>46</v>
      </c>
      <c r="H187" s="1" t="s">
        <v>71</v>
      </c>
      <c r="I187" s="1" t="s">
        <v>72</v>
      </c>
      <c r="J187" s="1" t="s">
        <v>71</v>
      </c>
      <c r="K187" s="1" t="s">
        <v>72</v>
      </c>
      <c r="L187" s="1" t="s">
        <v>73</v>
      </c>
      <c r="M187" s="1" t="s">
        <v>74</v>
      </c>
      <c r="N187" s="1" t="s">
        <v>75</v>
      </c>
      <c r="O187" s="1" t="s">
        <v>52</v>
      </c>
      <c r="P187" s="1" t="s">
        <v>289</v>
      </c>
      <c r="Q187" s="2">
        <v>45237</v>
      </c>
      <c r="R187" s="1" t="s">
        <v>54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901037</v>
      </c>
      <c r="Y187" s="1">
        <v>0</v>
      </c>
      <c r="Z187" s="1">
        <v>0</v>
      </c>
      <c r="AA187" s="1">
        <v>0</v>
      </c>
      <c r="AB187" s="1">
        <v>0</v>
      </c>
      <c r="AC187" s="1">
        <v>901037</v>
      </c>
      <c r="AD187" s="1">
        <v>0</v>
      </c>
      <c r="AE187" s="1">
        <v>0</v>
      </c>
      <c r="AF187" s="1">
        <v>0</v>
      </c>
      <c r="AG187" s="1">
        <v>0</v>
      </c>
      <c r="AH187" s="1">
        <v>0</v>
      </c>
      <c r="AI187" s="1">
        <v>0</v>
      </c>
      <c r="AJ187" s="1">
        <v>0</v>
      </c>
      <c r="AK187" s="1">
        <v>0</v>
      </c>
      <c r="AL187" s="1">
        <v>901037</v>
      </c>
      <c r="AM187" s="1">
        <v>0</v>
      </c>
      <c r="AN187" s="1">
        <v>0</v>
      </c>
      <c r="AO187" s="1" t="s">
        <v>55</v>
      </c>
      <c r="AP187" s="1" t="s">
        <v>56</v>
      </c>
    </row>
    <row r="188" spans="1:42" x14ac:dyDescent="0.25">
      <c r="A188" s="5" t="s">
        <v>42</v>
      </c>
      <c r="B188" s="1" t="s">
        <v>43</v>
      </c>
      <c r="C188" s="1" t="s">
        <v>304</v>
      </c>
      <c r="D188" s="2">
        <v>45197</v>
      </c>
      <c r="E188" s="2">
        <v>45197</v>
      </c>
      <c r="F188" s="1" t="s">
        <v>45</v>
      </c>
      <c r="G188" s="1" t="s">
        <v>46</v>
      </c>
      <c r="H188" s="1" t="s">
        <v>71</v>
      </c>
      <c r="I188" s="1" t="s">
        <v>72</v>
      </c>
      <c r="J188" s="1" t="s">
        <v>71</v>
      </c>
      <c r="K188" s="1" t="s">
        <v>72</v>
      </c>
      <c r="L188" s="1" t="s">
        <v>73</v>
      </c>
      <c r="M188" s="1" t="s">
        <v>74</v>
      </c>
      <c r="N188" s="1" t="s">
        <v>75</v>
      </c>
      <c r="O188" s="1" t="s">
        <v>52</v>
      </c>
      <c r="P188" s="1" t="s">
        <v>257</v>
      </c>
      <c r="Q188" s="2">
        <v>45204</v>
      </c>
      <c r="R188" s="1" t="s">
        <v>54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64500</v>
      </c>
      <c r="Y188" s="1">
        <v>0</v>
      </c>
      <c r="Z188" s="1">
        <v>0</v>
      </c>
      <c r="AA188" s="1">
        <v>0</v>
      </c>
      <c r="AB188" s="1">
        <v>0</v>
      </c>
      <c r="AC188" s="1">
        <v>64500</v>
      </c>
      <c r="AD188" s="1">
        <v>0</v>
      </c>
      <c r="AE188" s="1">
        <v>0</v>
      </c>
      <c r="AF188" s="1">
        <v>0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  <c r="AL188" s="1">
        <v>64500</v>
      </c>
      <c r="AM188" s="1">
        <v>0</v>
      </c>
      <c r="AN188" s="1">
        <v>0</v>
      </c>
      <c r="AO188" s="1" t="s">
        <v>55</v>
      </c>
      <c r="AP188" s="1" t="s">
        <v>56</v>
      </c>
    </row>
    <row r="189" spans="1:42" x14ac:dyDescent="0.25">
      <c r="A189" s="5" t="s">
        <v>42</v>
      </c>
      <c r="B189" s="1" t="s">
        <v>43</v>
      </c>
      <c r="C189" s="1" t="s">
        <v>305</v>
      </c>
      <c r="D189" s="2">
        <v>45197</v>
      </c>
      <c r="E189" s="2">
        <v>45197</v>
      </c>
      <c r="F189" s="1" t="s">
        <v>45</v>
      </c>
      <c r="G189" s="1" t="s">
        <v>46</v>
      </c>
      <c r="H189" s="1" t="s">
        <v>71</v>
      </c>
      <c r="I189" s="1" t="s">
        <v>72</v>
      </c>
      <c r="J189" s="1" t="s">
        <v>71</v>
      </c>
      <c r="K189" s="1" t="s">
        <v>72</v>
      </c>
      <c r="L189" s="1" t="s">
        <v>73</v>
      </c>
      <c r="M189" s="1" t="s">
        <v>74</v>
      </c>
      <c r="N189" s="1" t="s">
        <v>75</v>
      </c>
      <c r="O189" s="1" t="s">
        <v>52</v>
      </c>
      <c r="P189" s="1" t="s">
        <v>85</v>
      </c>
      <c r="Q189" s="2">
        <v>45330</v>
      </c>
      <c r="R189" s="1" t="s">
        <v>69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901037</v>
      </c>
      <c r="Y189" s="1">
        <v>0</v>
      </c>
      <c r="Z189" s="1">
        <v>0</v>
      </c>
      <c r="AA189" s="1">
        <v>0</v>
      </c>
      <c r="AB189" s="1">
        <v>0</v>
      </c>
      <c r="AC189" s="1">
        <v>901037</v>
      </c>
      <c r="AD189" s="1">
        <v>0</v>
      </c>
      <c r="AE189" s="1">
        <v>0</v>
      </c>
      <c r="AF189" s="1">
        <v>0</v>
      </c>
      <c r="AG189" s="1">
        <v>0</v>
      </c>
      <c r="AH189" s="1">
        <v>0</v>
      </c>
      <c r="AI189" s="1">
        <v>0</v>
      </c>
      <c r="AJ189" s="1">
        <v>0</v>
      </c>
      <c r="AK189" s="1">
        <v>0</v>
      </c>
      <c r="AL189" s="1">
        <v>901037</v>
      </c>
      <c r="AM189" s="1">
        <v>0</v>
      </c>
      <c r="AN189" s="1">
        <v>0</v>
      </c>
      <c r="AO189" s="1" t="s">
        <v>55</v>
      </c>
      <c r="AP189" s="1" t="s">
        <v>56</v>
      </c>
    </row>
    <row r="190" spans="1:42" x14ac:dyDescent="0.25">
      <c r="A190" s="5" t="s">
        <v>42</v>
      </c>
      <c r="B190" s="1" t="s">
        <v>43</v>
      </c>
      <c r="C190" s="1" t="s">
        <v>306</v>
      </c>
      <c r="D190" s="2">
        <v>45198</v>
      </c>
      <c r="E190" s="2">
        <v>45198</v>
      </c>
      <c r="F190" s="1" t="s">
        <v>45</v>
      </c>
      <c r="G190" s="1" t="s">
        <v>46</v>
      </c>
      <c r="H190" s="1" t="s">
        <v>71</v>
      </c>
      <c r="I190" s="1" t="s">
        <v>72</v>
      </c>
      <c r="J190" s="1" t="s">
        <v>71</v>
      </c>
      <c r="K190" s="1" t="s">
        <v>72</v>
      </c>
      <c r="L190" s="1" t="s">
        <v>73</v>
      </c>
      <c r="M190" s="1" t="s">
        <v>74</v>
      </c>
      <c r="N190" s="1" t="s">
        <v>75</v>
      </c>
      <c r="O190" s="1" t="s">
        <v>52</v>
      </c>
      <c r="P190" s="1" t="s">
        <v>284</v>
      </c>
      <c r="Q190" s="2">
        <v>45217</v>
      </c>
      <c r="R190" s="1" t="s">
        <v>54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>
        <v>32964</v>
      </c>
      <c r="Y190" s="1">
        <v>0</v>
      </c>
      <c r="Z190" s="1">
        <v>0</v>
      </c>
      <c r="AA190" s="1">
        <v>0</v>
      </c>
      <c r="AB190" s="1">
        <v>0</v>
      </c>
      <c r="AC190" s="1">
        <v>32964</v>
      </c>
      <c r="AD190" s="1">
        <v>0</v>
      </c>
      <c r="AE190" s="1">
        <v>0</v>
      </c>
      <c r="AF190" s="1">
        <v>0</v>
      </c>
      <c r="AG190" s="1">
        <v>0</v>
      </c>
      <c r="AH190" s="1">
        <v>0</v>
      </c>
      <c r="AI190" s="1">
        <v>0</v>
      </c>
      <c r="AJ190" s="1">
        <v>0</v>
      </c>
      <c r="AK190" s="1">
        <v>0</v>
      </c>
      <c r="AL190" s="1">
        <v>32964</v>
      </c>
      <c r="AM190" s="1">
        <v>0</v>
      </c>
      <c r="AN190" s="1">
        <v>0</v>
      </c>
      <c r="AO190" s="1" t="s">
        <v>55</v>
      </c>
      <c r="AP190" s="1" t="s">
        <v>56</v>
      </c>
    </row>
    <row r="191" spans="1:42" x14ac:dyDescent="0.25">
      <c r="A191" s="5" t="s">
        <v>42</v>
      </c>
      <c r="B191" s="1" t="s">
        <v>43</v>
      </c>
      <c r="C191" s="1" t="s">
        <v>307</v>
      </c>
      <c r="D191" s="2">
        <v>45198</v>
      </c>
      <c r="E191" s="2">
        <v>45198</v>
      </c>
      <c r="F191" s="1" t="s">
        <v>45</v>
      </c>
      <c r="G191" s="1" t="s">
        <v>46</v>
      </c>
      <c r="H191" s="1" t="s">
        <v>71</v>
      </c>
      <c r="I191" s="1" t="s">
        <v>72</v>
      </c>
      <c r="J191" s="1" t="s">
        <v>71</v>
      </c>
      <c r="K191" s="1" t="s">
        <v>72</v>
      </c>
      <c r="L191" s="1" t="s">
        <v>73</v>
      </c>
      <c r="M191" s="1" t="s">
        <v>74</v>
      </c>
      <c r="N191" s="1" t="s">
        <v>75</v>
      </c>
      <c r="O191" s="1" t="s">
        <v>52</v>
      </c>
      <c r="P191" s="1" t="s">
        <v>284</v>
      </c>
      <c r="Q191" s="2">
        <v>45217</v>
      </c>
      <c r="R191" s="1" t="s">
        <v>54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8271579</v>
      </c>
      <c r="Y191" s="1">
        <v>0</v>
      </c>
      <c r="Z191" s="1">
        <v>0</v>
      </c>
      <c r="AA191" s="1">
        <v>0</v>
      </c>
      <c r="AB191" s="1">
        <v>0</v>
      </c>
      <c r="AC191" s="1">
        <v>8326679</v>
      </c>
      <c r="AD191" s="1">
        <v>0</v>
      </c>
      <c r="AE191" s="1">
        <v>0</v>
      </c>
      <c r="AF191" s="1">
        <v>0</v>
      </c>
      <c r="AG191" s="1">
        <v>55100</v>
      </c>
      <c r="AH191" s="1">
        <v>0</v>
      </c>
      <c r="AI191" s="1">
        <v>0</v>
      </c>
      <c r="AJ191" s="1">
        <v>0</v>
      </c>
      <c r="AK191" s="1">
        <v>0</v>
      </c>
      <c r="AL191" s="1">
        <v>8271579</v>
      </c>
      <c r="AM191" s="1">
        <v>55100</v>
      </c>
      <c r="AN191" s="1">
        <v>55100</v>
      </c>
      <c r="AO191" s="1" t="s">
        <v>63</v>
      </c>
      <c r="AP191" s="1" t="s">
        <v>56</v>
      </c>
    </row>
    <row r="192" spans="1:42" x14ac:dyDescent="0.25">
      <c r="A192" s="5" t="s">
        <v>42</v>
      </c>
      <c r="B192" s="1" t="s">
        <v>43</v>
      </c>
      <c r="C192" s="1" t="s">
        <v>308</v>
      </c>
      <c r="D192" s="2">
        <v>45198</v>
      </c>
      <c r="E192" s="2">
        <v>45198</v>
      </c>
      <c r="F192" s="1" t="s">
        <v>45</v>
      </c>
      <c r="G192" s="1" t="s">
        <v>46</v>
      </c>
      <c r="H192" s="1" t="s">
        <v>71</v>
      </c>
      <c r="I192" s="1" t="s">
        <v>72</v>
      </c>
      <c r="J192" s="1" t="s">
        <v>71</v>
      </c>
      <c r="K192" s="1" t="s">
        <v>72</v>
      </c>
      <c r="L192" s="1" t="s">
        <v>73</v>
      </c>
      <c r="M192" s="1" t="s">
        <v>74</v>
      </c>
      <c r="N192" s="1" t="s">
        <v>75</v>
      </c>
      <c r="O192" s="1" t="s">
        <v>52</v>
      </c>
      <c r="P192" s="1" t="s">
        <v>284</v>
      </c>
      <c r="Q192" s="2">
        <v>45217</v>
      </c>
      <c r="R192" s="1" t="s">
        <v>54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1412882</v>
      </c>
      <c r="Y192" s="1">
        <v>0</v>
      </c>
      <c r="Z192" s="1">
        <v>0</v>
      </c>
      <c r="AA192" s="1">
        <v>0</v>
      </c>
      <c r="AB192" s="1">
        <v>0</v>
      </c>
      <c r="AC192" s="1">
        <v>1412882</v>
      </c>
      <c r="AD192" s="1">
        <v>0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>
        <v>0</v>
      </c>
      <c r="AK192" s="1">
        <v>0</v>
      </c>
      <c r="AL192" s="1">
        <v>1412882</v>
      </c>
      <c r="AM192" s="1">
        <v>0</v>
      </c>
      <c r="AN192" s="1">
        <v>0</v>
      </c>
      <c r="AO192" s="1" t="s">
        <v>55</v>
      </c>
      <c r="AP192" s="1" t="s">
        <v>56</v>
      </c>
    </row>
    <row r="193" spans="1:42" x14ac:dyDescent="0.25">
      <c r="A193" s="5" t="s">
        <v>42</v>
      </c>
      <c r="B193" s="1" t="s">
        <v>43</v>
      </c>
      <c r="C193" s="1" t="s">
        <v>309</v>
      </c>
      <c r="D193" s="2">
        <v>45198</v>
      </c>
      <c r="E193" s="2">
        <v>45198</v>
      </c>
      <c r="F193" s="1" t="s">
        <v>45</v>
      </c>
      <c r="G193" s="1" t="s">
        <v>46</v>
      </c>
      <c r="H193" s="1" t="s">
        <v>71</v>
      </c>
      <c r="I193" s="1" t="s">
        <v>72</v>
      </c>
      <c r="J193" s="1" t="s">
        <v>71</v>
      </c>
      <c r="K193" s="1" t="s">
        <v>72</v>
      </c>
      <c r="L193" s="1" t="s">
        <v>73</v>
      </c>
      <c r="M193" s="1" t="s">
        <v>74</v>
      </c>
      <c r="N193" s="1" t="s">
        <v>75</v>
      </c>
      <c r="O193" s="1" t="s">
        <v>52</v>
      </c>
      <c r="P193" s="1" t="s">
        <v>85</v>
      </c>
      <c r="Q193" s="2">
        <v>45330</v>
      </c>
      <c r="R193" s="1" t="s">
        <v>69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>
        <v>346915</v>
      </c>
      <c r="Y193" s="1">
        <v>0</v>
      </c>
      <c r="Z193" s="1">
        <v>0</v>
      </c>
      <c r="AA193" s="1">
        <v>0</v>
      </c>
      <c r="AB193" s="1">
        <v>0</v>
      </c>
      <c r="AC193" s="1">
        <v>346915</v>
      </c>
      <c r="AD193" s="1">
        <v>0</v>
      </c>
      <c r="AE193" s="1">
        <v>0</v>
      </c>
      <c r="AF193" s="1">
        <v>0</v>
      </c>
      <c r="AG193" s="1">
        <v>0</v>
      </c>
      <c r="AH193" s="1">
        <v>0</v>
      </c>
      <c r="AI193" s="1">
        <v>0</v>
      </c>
      <c r="AJ193" s="1">
        <v>0</v>
      </c>
      <c r="AK193" s="1">
        <v>0</v>
      </c>
      <c r="AL193" s="1">
        <v>346915</v>
      </c>
      <c r="AM193" s="1">
        <v>0</v>
      </c>
      <c r="AN193" s="1">
        <v>0</v>
      </c>
      <c r="AO193" s="1" t="s">
        <v>55</v>
      </c>
      <c r="AP193" s="1" t="s">
        <v>56</v>
      </c>
    </row>
    <row r="194" spans="1:42" x14ac:dyDescent="0.25">
      <c r="A194" s="5" t="s">
        <v>42</v>
      </c>
      <c r="B194" s="1" t="s">
        <v>43</v>
      </c>
      <c r="C194" s="1" t="s">
        <v>310</v>
      </c>
      <c r="D194" s="2">
        <v>45198</v>
      </c>
      <c r="E194" s="2">
        <v>45198</v>
      </c>
      <c r="F194" s="1" t="s">
        <v>45</v>
      </c>
      <c r="G194" s="1" t="s">
        <v>46</v>
      </c>
      <c r="H194" s="1" t="s">
        <v>71</v>
      </c>
      <c r="I194" s="1" t="s">
        <v>72</v>
      </c>
      <c r="J194" s="1" t="s">
        <v>71</v>
      </c>
      <c r="K194" s="1" t="s">
        <v>72</v>
      </c>
      <c r="L194" s="1" t="s">
        <v>73</v>
      </c>
      <c r="M194" s="1" t="s">
        <v>74</v>
      </c>
      <c r="N194" s="1" t="s">
        <v>75</v>
      </c>
      <c r="O194" s="1" t="s">
        <v>52</v>
      </c>
      <c r="P194" s="1" t="s">
        <v>257</v>
      </c>
      <c r="Q194" s="2">
        <v>45204</v>
      </c>
      <c r="R194" s="1" t="s">
        <v>54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1549700</v>
      </c>
      <c r="Y194" s="1">
        <v>0</v>
      </c>
      <c r="Z194" s="1">
        <v>0</v>
      </c>
      <c r="AA194" s="1">
        <v>0</v>
      </c>
      <c r="AB194" s="1">
        <v>0</v>
      </c>
      <c r="AC194" s="1">
        <v>1549700</v>
      </c>
      <c r="AD194" s="1">
        <v>0</v>
      </c>
      <c r="AE194" s="1">
        <v>0</v>
      </c>
      <c r="AF194" s="1">
        <v>0</v>
      </c>
      <c r="AG194" s="1">
        <v>0</v>
      </c>
      <c r="AH194" s="1">
        <v>0</v>
      </c>
      <c r="AI194" s="1">
        <v>0</v>
      </c>
      <c r="AJ194" s="1">
        <v>0</v>
      </c>
      <c r="AK194" s="1">
        <v>0</v>
      </c>
      <c r="AL194" s="1">
        <v>1549700</v>
      </c>
      <c r="AM194" s="1">
        <v>0</v>
      </c>
      <c r="AN194" s="1">
        <v>0</v>
      </c>
      <c r="AO194" s="1" t="s">
        <v>55</v>
      </c>
      <c r="AP194" s="1" t="s">
        <v>56</v>
      </c>
    </row>
    <row r="195" spans="1:42" x14ac:dyDescent="0.25">
      <c r="A195" s="5" t="s">
        <v>42</v>
      </c>
      <c r="B195" s="1" t="s">
        <v>43</v>
      </c>
      <c r="C195" s="1" t="s">
        <v>311</v>
      </c>
      <c r="D195" s="2">
        <v>45198</v>
      </c>
      <c r="E195" s="2">
        <v>45198</v>
      </c>
      <c r="F195" s="1" t="s">
        <v>45</v>
      </c>
      <c r="G195" s="1" t="s">
        <v>46</v>
      </c>
      <c r="H195" s="1" t="s">
        <v>71</v>
      </c>
      <c r="I195" s="1" t="s">
        <v>72</v>
      </c>
      <c r="J195" s="1" t="s">
        <v>71</v>
      </c>
      <c r="K195" s="1" t="s">
        <v>72</v>
      </c>
      <c r="L195" s="1" t="s">
        <v>73</v>
      </c>
      <c r="M195" s="1" t="s">
        <v>74</v>
      </c>
      <c r="N195" s="1" t="s">
        <v>75</v>
      </c>
      <c r="O195" s="1" t="s">
        <v>52</v>
      </c>
      <c r="P195" s="1" t="s">
        <v>284</v>
      </c>
      <c r="Q195" s="2">
        <v>45217</v>
      </c>
      <c r="R195" s="1" t="s">
        <v>54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346915</v>
      </c>
      <c r="Y195" s="1">
        <v>0</v>
      </c>
      <c r="Z195" s="1">
        <v>0</v>
      </c>
      <c r="AA195" s="1">
        <v>0</v>
      </c>
      <c r="AB195" s="1">
        <v>0</v>
      </c>
      <c r="AC195" s="1">
        <v>346915</v>
      </c>
      <c r="AD195" s="1">
        <v>0</v>
      </c>
      <c r="AE195" s="1">
        <v>0</v>
      </c>
      <c r="AF195" s="1">
        <v>0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  <c r="AL195" s="1">
        <v>346915</v>
      </c>
      <c r="AM195" s="1">
        <v>0</v>
      </c>
      <c r="AN195" s="1">
        <v>0</v>
      </c>
      <c r="AO195" s="1" t="s">
        <v>55</v>
      </c>
      <c r="AP195" s="1" t="s">
        <v>56</v>
      </c>
    </row>
    <row r="196" spans="1:42" x14ac:dyDescent="0.25">
      <c r="A196" s="5" t="s">
        <v>42</v>
      </c>
      <c r="B196" s="1" t="s">
        <v>43</v>
      </c>
      <c r="C196" s="1" t="s">
        <v>312</v>
      </c>
      <c r="D196" s="2">
        <v>45198</v>
      </c>
      <c r="E196" s="2">
        <v>45198</v>
      </c>
      <c r="F196" s="1" t="s">
        <v>45</v>
      </c>
      <c r="G196" s="1" t="s">
        <v>313</v>
      </c>
      <c r="H196" s="1" t="s">
        <v>47</v>
      </c>
      <c r="I196" s="1" t="s">
        <v>48</v>
      </c>
      <c r="J196" s="1" t="s">
        <v>47</v>
      </c>
      <c r="K196" s="1" t="s">
        <v>48</v>
      </c>
      <c r="L196" s="1" t="s">
        <v>49</v>
      </c>
      <c r="M196" s="1" t="s">
        <v>50</v>
      </c>
      <c r="N196" s="1" t="s">
        <v>51</v>
      </c>
      <c r="O196" s="1" t="s">
        <v>52</v>
      </c>
      <c r="P196" s="1" t="s">
        <v>314</v>
      </c>
      <c r="Q196" s="2">
        <v>45212</v>
      </c>
      <c r="R196" s="1" t="s">
        <v>315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60400</v>
      </c>
      <c r="Y196" s="1">
        <v>0</v>
      </c>
      <c r="Z196" s="1">
        <v>0</v>
      </c>
      <c r="AA196" s="1">
        <v>0</v>
      </c>
      <c r="AB196" s="1">
        <v>0</v>
      </c>
      <c r="AC196" s="1">
        <v>60400</v>
      </c>
      <c r="AD196" s="1">
        <v>0</v>
      </c>
      <c r="AE196" s="1">
        <v>0</v>
      </c>
      <c r="AF196" s="1">
        <v>0</v>
      </c>
      <c r="AG196" s="1">
        <v>0</v>
      </c>
      <c r="AH196" s="1">
        <v>0</v>
      </c>
      <c r="AI196" s="1">
        <v>0</v>
      </c>
      <c r="AJ196" s="1">
        <v>0</v>
      </c>
      <c r="AK196" s="1">
        <v>0</v>
      </c>
      <c r="AL196" s="1">
        <v>60400</v>
      </c>
      <c r="AM196" s="1">
        <v>0</v>
      </c>
      <c r="AN196" s="1">
        <v>0</v>
      </c>
      <c r="AO196" s="1" t="s">
        <v>55</v>
      </c>
      <c r="AP196" s="1" t="s">
        <v>56</v>
      </c>
    </row>
    <row r="197" spans="1:42" x14ac:dyDescent="0.25">
      <c r="A197" s="5" t="s">
        <v>42</v>
      </c>
      <c r="B197" s="1" t="s">
        <v>43</v>
      </c>
      <c r="C197" s="1" t="s">
        <v>316</v>
      </c>
      <c r="D197" s="2">
        <v>45198</v>
      </c>
      <c r="E197" s="2">
        <v>45198</v>
      </c>
      <c r="F197" s="1" t="s">
        <v>45</v>
      </c>
      <c r="G197" s="1" t="s">
        <v>46</v>
      </c>
      <c r="H197" s="1" t="s">
        <v>71</v>
      </c>
      <c r="I197" s="1" t="s">
        <v>72</v>
      </c>
      <c r="J197" s="1" t="s">
        <v>71</v>
      </c>
      <c r="K197" s="1" t="s">
        <v>72</v>
      </c>
      <c r="L197" s="1" t="s">
        <v>73</v>
      </c>
      <c r="M197" s="1" t="s">
        <v>74</v>
      </c>
      <c r="N197" s="1" t="s">
        <v>75</v>
      </c>
      <c r="O197" s="1" t="s">
        <v>52</v>
      </c>
      <c r="P197" s="1" t="s">
        <v>284</v>
      </c>
      <c r="Q197" s="2">
        <v>45217</v>
      </c>
      <c r="R197" s="1" t="s">
        <v>54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>
        <v>394247</v>
      </c>
      <c r="Y197" s="1">
        <v>0</v>
      </c>
      <c r="Z197" s="1">
        <v>0</v>
      </c>
      <c r="AA197" s="1">
        <v>0</v>
      </c>
      <c r="AB197" s="1">
        <v>0</v>
      </c>
      <c r="AC197" s="1">
        <v>394247</v>
      </c>
      <c r="AD197" s="1">
        <v>0</v>
      </c>
      <c r="AE197" s="1">
        <v>0</v>
      </c>
      <c r="AF197" s="1">
        <v>0</v>
      </c>
      <c r="AG197" s="1">
        <v>0</v>
      </c>
      <c r="AH197" s="1">
        <v>0</v>
      </c>
      <c r="AI197" s="1">
        <v>0</v>
      </c>
      <c r="AJ197" s="1">
        <v>0</v>
      </c>
      <c r="AK197" s="1">
        <v>0</v>
      </c>
      <c r="AL197" s="1">
        <v>394247</v>
      </c>
      <c r="AM197" s="1">
        <v>0</v>
      </c>
      <c r="AN197" s="1">
        <v>0</v>
      </c>
      <c r="AO197" s="1" t="s">
        <v>55</v>
      </c>
      <c r="AP197" s="1" t="s">
        <v>56</v>
      </c>
    </row>
    <row r="198" spans="1:42" x14ac:dyDescent="0.25">
      <c r="A198" s="5" t="s">
        <v>42</v>
      </c>
      <c r="B198" s="1" t="s">
        <v>43</v>
      </c>
      <c r="C198" s="1" t="s">
        <v>317</v>
      </c>
      <c r="D198" s="2">
        <v>45198</v>
      </c>
      <c r="E198" s="2">
        <v>45198</v>
      </c>
      <c r="F198" s="1" t="s">
        <v>45</v>
      </c>
      <c r="G198" s="1" t="s">
        <v>61</v>
      </c>
      <c r="H198" s="1" t="s">
        <v>71</v>
      </c>
      <c r="I198" s="1" t="s">
        <v>72</v>
      </c>
      <c r="J198" s="1" t="s">
        <v>71</v>
      </c>
      <c r="K198" s="1" t="s">
        <v>72</v>
      </c>
      <c r="L198" s="1" t="s">
        <v>73</v>
      </c>
      <c r="M198" s="1" t="s">
        <v>74</v>
      </c>
      <c r="N198" s="1" t="s">
        <v>75</v>
      </c>
      <c r="O198" s="1" t="s">
        <v>52</v>
      </c>
      <c r="P198" s="1" t="s">
        <v>85</v>
      </c>
      <c r="Q198" s="2">
        <v>45330</v>
      </c>
      <c r="R198" s="1" t="s">
        <v>69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64500</v>
      </c>
      <c r="Y198" s="1">
        <v>0</v>
      </c>
      <c r="Z198" s="1">
        <v>0</v>
      </c>
      <c r="AA198" s="1">
        <v>0</v>
      </c>
      <c r="AB198" s="1">
        <v>0</v>
      </c>
      <c r="AC198" s="1">
        <v>64500</v>
      </c>
      <c r="AD198" s="1">
        <v>0</v>
      </c>
      <c r="AE198" s="1">
        <v>0</v>
      </c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  <c r="AL198" s="1">
        <v>64500</v>
      </c>
      <c r="AM198" s="1">
        <v>0</v>
      </c>
      <c r="AN198" s="1">
        <v>0</v>
      </c>
      <c r="AO198" s="1" t="s">
        <v>55</v>
      </c>
      <c r="AP198" s="1" t="s">
        <v>56</v>
      </c>
    </row>
    <row r="199" spans="1:42" x14ac:dyDescent="0.25">
      <c r="A199" s="5" t="s">
        <v>42</v>
      </c>
      <c r="B199" s="1" t="s">
        <v>43</v>
      </c>
      <c r="C199" s="1" t="s">
        <v>318</v>
      </c>
      <c r="D199" s="2">
        <v>45201</v>
      </c>
      <c r="E199" s="2">
        <v>45201</v>
      </c>
      <c r="F199" s="1" t="s">
        <v>45</v>
      </c>
      <c r="G199" s="1" t="s">
        <v>61</v>
      </c>
      <c r="H199" s="1" t="s">
        <v>47</v>
      </c>
      <c r="I199" s="1" t="s">
        <v>48</v>
      </c>
      <c r="J199" s="1" t="s">
        <v>47</v>
      </c>
      <c r="K199" s="1" t="s">
        <v>48</v>
      </c>
      <c r="L199" s="1" t="s">
        <v>49</v>
      </c>
      <c r="M199" s="1" t="s">
        <v>50</v>
      </c>
      <c r="N199" s="1" t="s">
        <v>51</v>
      </c>
      <c r="O199" s="1" t="s">
        <v>52</v>
      </c>
      <c r="P199" s="1" t="s">
        <v>319</v>
      </c>
      <c r="Q199" s="2">
        <v>45250</v>
      </c>
      <c r="R199" s="1" t="s">
        <v>54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60400</v>
      </c>
      <c r="Y199" s="1">
        <v>0</v>
      </c>
      <c r="Z199" s="1">
        <v>0</v>
      </c>
      <c r="AA199" s="1">
        <v>0</v>
      </c>
      <c r="AB199" s="1">
        <v>0</v>
      </c>
      <c r="AC199" s="1">
        <v>60400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L199" s="1">
        <v>60400</v>
      </c>
      <c r="AM199" s="1">
        <v>0</v>
      </c>
      <c r="AN199" s="1">
        <v>0</v>
      </c>
      <c r="AO199" s="1" t="s">
        <v>55</v>
      </c>
      <c r="AP199" s="1" t="s">
        <v>56</v>
      </c>
    </row>
    <row r="200" spans="1:42" x14ac:dyDescent="0.25">
      <c r="A200" s="5" t="s">
        <v>42</v>
      </c>
      <c r="B200" s="1" t="s">
        <v>43</v>
      </c>
      <c r="C200" s="1" t="s">
        <v>320</v>
      </c>
      <c r="D200" s="2">
        <v>45201</v>
      </c>
      <c r="E200" s="2">
        <v>45201</v>
      </c>
      <c r="F200" s="1" t="s">
        <v>45</v>
      </c>
      <c r="G200" s="1" t="s">
        <v>46</v>
      </c>
      <c r="H200" s="1" t="s">
        <v>71</v>
      </c>
      <c r="I200" s="1" t="s">
        <v>72</v>
      </c>
      <c r="J200" s="1" t="s">
        <v>71</v>
      </c>
      <c r="K200" s="1" t="s">
        <v>72</v>
      </c>
      <c r="L200" s="1" t="s">
        <v>73</v>
      </c>
      <c r="M200" s="1" t="s">
        <v>74</v>
      </c>
      <c r="N200" s="1" t="s">
        <v>75</v>
      </c>
      <c r="O200" s="1" t="s">
        <v>52</v>
      </c>
      <c r="P200" s="1" t="s">
        <v>321</v>
      </c>
      <c r="Q200" s="2">
        <v>45217</v>
      </c>
      <c r="R200" s="1" t="s">
        <v>54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108264</v>
      </c>
      <c r="Y200" s="1">
        <v>0</v>
      </c>
      <c r="Z200" s="1">
        <v>0</v>
      </c>
      <c r="AA200" s="1">
        <v>0</v>
      </c>
      <c r="AB200" s="1">
        <v>0</v>
      </c>
      <c r="AC200" s="1">
        <v>108264</v>
      </c>
      <c r="AD200" s="1">
        <v>0</v>
      </c>
      <c r="AE200" s="1">
        <v>0</v>
      </c>
      <c r="AF200" s="1">
        <v>0</v>
      </c>
      <c r="AG200" s="1">
        <v>0</v>
      </c>
      <c r="AH200" s="1">
        <v>0</v>
      </c>
      <c r="AI200" s="1">
        <v>0</v>
      </c>
      <c r="AJ200" s="1">
        <v>0</v>
      </c>
      <c r="AK200" s="1">
        <v>0</v>
      </c>
      <c r="AL200" s="1">
        <v>108264</v>
      </c>
      <c r="AM200" s="1">
        <v>0</v>
      </c>
      <c r="AN200" s="1">
        <v>0</v>
      </c>
      <c r="AO200" s="1" t="s">
        <v>55</v>
      </c>
      <c r="AP200" s="1" t="s">
        <v>56</v>
      </c>
    </row>
    <row r="201" spans="1:42" x14ac:dyDescent="0.25">
      <c r="A201" s="5" t="s">
        <v>42</v>
      </c>
      <c r="B201" s="1" t="s">
        <v>43</v>
      </c>
      <c r="C201" s="1" t="s">
        <v>322</v>
      </c>
      <c r="D201" s="2">
        <v>45201</v>
      </c>
      <c r="E201" s="2">
        <v>45201</v>
      </c>
      <c r="F201" s="1" t="s">
        <v>45</v>
      </c>
      <c r="G201" s="1" t="s">
        <v>46</v>
      </c>
      <c r="H201" s="1" t="s">
        <v>71</v>
      </c>
      <c r="I201" s="1" t="s">
        <v>72</v>
      </c>
      <c r="J201" s="1" t="s">
        <v>71</v>
      </c>
      <c r="K201" s="1" t="s">
        <v>72</v>
      </c>
      <c r="L201" s="1" t="s">
        <v>73</v>
      </c>
      <c r="M201" s="1" t="s">
        <v>74</v>
      </c>
      <c r="N201" s="1" t="s">
        <v>75</v>
      </c>
      <c r="O201" s="1" t="s">
        <v>52</v>
      </c>
      <c r="P201" s="1" t="s">
        <v>321</v>
      </c>
      <c r="Q201" s="2">
        <v>45217</v>
      </c>
      <c r="R201" s="1" t="s">
        <v>54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>
        <v>56533</v>
      </c>
      <c r="Y201" s="1">
        <v>0</v>
      </c>
      <c r="Z201" s="1">
        <v>0</v>
      </c>
      <c r="AA201" s="1">
        <v>0</v>
      </c>
      <c r="AB201" s="1">
        <v>0</v>
      </c>
      <c r="AC201" s="1">
        <v>56533</v>
      </c>
      <c r="AD201" s="1">
        <v>0</v>
      </c>
      <c r="AE201" s="1">
        <v>0</v>
      </c>
      <c r="AF201" s="1">
        <v>0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56533</v>
      </c>
      <c r="AM201" s="1">
        <v>0</v>
      </c>
      <c r="AN201" s="1">
        <v>0</v>
      </c>
      <c r="AO201" s="1" t="s">
        <v>55</v>
      </c>
      <c r="AP201" s="1" t="s">
        <v>56</v>
      </c>
    </row>
    <row r="202" spans="1:42" x14ac:dyDescent="0.25">
      <c r="A202" s="5" t="s">
        <v>42</v>
      </c>
      <c r="B202" s="1" t="s">
        <v>43</v>
      </c>
      <c r="C202" s="1" t="s">
        <v>323</v>
      </c>
      <c r="D202" s="2">
        <v>45201</v>
      </c>
      <c r="E202" s="2">
        <v>45201</v>
      </c>
      <c r="F202" s="1" t="s">
        <v>45</v>
      </c>
      <c r="G202" s="1" t="s">
        <v>46</v>
      </c>
      <c r="H202" s="1" t="s">
        <v>71</v>
      </c>
      <c r="I202" s="1" t="s">
        <v>72</v>
      </c>
      <c r="J202" s="1" t="s">
        <v>71</v>
      </c>
      <c r="K202" s="1" t="s">
        <v>72</v>
      </c>
      <c r="L202" s="1" t="s">
        <v>73</v>
      </c>
      <c r="M202" s="1" t="s">
        <v>74</v>
      </c>
      <c r="N202" s="1" t="s">
        <v>75</v>
      </c>
      <c r="O202" s="1" t="s">
        <v>52</v>
      </c>
      <c r="P202" s="1" t="s">
        <v>321</v>
      </c>
      <c r="Q202" s="2">
        <v>45217</v>
      </c>
      <c r="R202" s="1" t="s">
        <v>54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57800</v>
      </c>
      <c r="Y202" s="1">
        <v>0</v>
      </c>
      <c r="Z202" s="1">
        <v>0</v>
      </c>
      <c r="AA202" s="1">
        <v>0</v>
      </c>
      <c r="AB202" s="1">
        <v>0</v>
      </c>
      <c r="AC202" s="1">
        <v>57800</v>
      </c>
      <c r="AD202" s="1">
        <v>0</v>
      </c>
      <c r="AE202" s="1">
        <v>0</v>
      </c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L202" s="1">
        <v>57800</v>
      </c>
      <c r="AM202" s="1">
        <v>0</v>
      </c>
      <c r="AN202" s="1">
        <v>0</v>
      </c>
      <c r="AO202" s="1" t="s">
        <v>55</v>
      </c>
      <c r="AP202" s="1" t="s">
        <v>56</v>
      </c>
    </row>
    <row r="203" spans="1:42" x14ac:dyDescent="0.25">
      <c r="A203" s="5" t="s">
        <v>42</v>
      </c>
      <c r="B203" s="1" t="s">
        <v>43</v>
      </c>
      <c r="C203" s="1" t="s">
        <v>324</v>
      </c>
      <c r="D203" s="2">
        <v>45201</v>
      </c>
      <c r="E203" s="2">
        <v>45201</v>
      </c>
      <c r="F203" s="1" t="s">
        <v>45</v>
      </c>
      <c r="G203" s="1" t="s">
        <v>46</v>
      </c>
      <c r="H203" s="1" t="s">
        <v>71</v>
      </c>
      <c r="I203" s="1" t="s">
        <v>72</v>
      </c>
      <c r="J203" s="1" t="s">
        <v>71</v>
      </c>
      <c r="K203" s="1" t="s">
        <v>72</v>
      </c>
      <c r="L203" s="1" t="s">
        <v>73</v>
      </c>
      <c r="M203" s="1" t="s">
        <v>74</v>
      </c>
      <c r="N203" s="1" t="s">
        <v>75</v>
      </c>
      <c r="O203" s="1" t="s">
        <v>52</v>
      </c>
      <c r="P203" s="1" t="s">
        <v>321</v>
      </c>
      <c r="Q203" s="2">
        <v>45217</v>
      </c>
      <c r="R203" s="1" t="s">
        <v>54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>
        <v>289200</v>
      </c>
      <c r="Y203" s="1">
        <v>0</v>
      </c>
      <c r="Z203" s="1">
        <v>0</v>
      </c>
      <c r="AA203" s="1">
        <v>0</v>
      </c>
      <c r="AB203" s="1">
        <v>0</v>
      </c>
      <c r="AC203" s="1">
        <v>289200</v>
      </c>
      <c r="AD203" s="1">
        <v>0</v>
      </c>
      <c r="AE203" s="1">
        <v>0</v>
      </c>
      <c r="AF203" s="1">
        <v>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  <c r="AL203" s="1">
        <v>289200</v>
      </c>
      <c r="AM203" s="1">
        <v>0</v>
      </c>
      <c r="AN203" s="1">
        <v>0</v>
      </c>
      <c r="AO203" s="1" t="s">
        <v>55</v>
      </c>
      <c r="AP203" s="1" t="s">
        <v>56</v>
      </c>
    </row>
    <row r="204" spans="1:42" x14ac:dyDescent="0.25">
      <c r="A204" s="5" t="s">
        <v>42</v>
      </c>
      <c r="B204" s="1" t="s">
        <v>43</v>
      </c>
      <c r="C204" s="1" t="s">
        <v>325</v>
      </c>
      <c r="D204" s="2">
        <v>45202</v>
      </c>
      <c r="E204" s="2">
        <v>45202</v>
      </c>
      <c r="F204" s="1" t="s">
        <v>45</v>
      </c>
      <c r="G204" s="1" t="s">
        <v>61</v>
      </c>
      <c r="H204" s="1" t="s">
        <v>71</v>
      </c>
      <c r="I204" s="1" t="s">
        <v>72</v>
      </c>
      <c r="J204" s="1" t="s">
        <v>71</v>
      </c>
      <c r="K204" s="1" t="s">
        <v>72</v>
      </c>
      <c r="L204" s="1" t="s">
        <v>73</v>
      </c>
      <c r="M204" s="1" t="s">
        <v>74</v>
      </c>
      <c r="N204" s="1" t="s">
        <v>75</v>
      </c>
      <c r="O204" s="1" t="s">
        <v>52</v>
      </c>
      <c r="P204" s="1" t="s">
        <v>326</v>
      </c>
      <c r="Q204" s="2">
        <v>45250</v>
      </c>
      <c r="R204" s="1" t="s">
        <v>54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69354</v>
      </c>
      <c r="Y204" s="1">
        <v>0</v>
      </c>
      <c r="Z204" s="1">
        <v>0</v>
      </c>
      <c r="AA204" s="1">
        <v>0</v>
      </c>
      <c r="AB204" s="1">
        <v>0</v>
      </c>
      <c r="AC204" s="1">
        <v>69354</v>
      </c>
      <c r="AD204" s="1">
        <v>0</v>
      </c>
      <c r="AE204" s="1">
        <v>0</v>
      </c>
      <c r="AF204" s="1">
        <v>0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L204" s="1">
        <v>69354</v>
      </c>
      <c r="AM204" s="1">
        <v>0</v>
      </c>
      <c r="AN204" s="1">
        <v>0</v>
      </c>
      <c r="AO204" s="1" t="s">
        <v>55</v>
      </c>
      <c r="AP204" s="1" t="s">
        <v>56</v>
      </c>
    </row>
    <row r="205" spans="1:42" x14ac:dyDescent="0.25">
      <c r="A205" s="5" t="s">
        <v>42</v>
      </c>
      <c r="B205" s="1" t="s">
        <v>43</v>
      </c>
      <c r="C205" s="1" t="s">
        <v>327</v>
      </c>
      <c r="D205" s="2">
        <v>45202</v>
      </c>
      <c r="E205" s="2">
        <v>45202</v>
      </c>
      <c r="F205" s="1" t="s">
        <v>45</v>
      </c>
      <c r="G205" s="1" t="s">
        <v>46</v>
      </c>
      <c r="H205" s="1" t="s">
        <v>71</v>
      </c>
      <c r="I205" s="1" t="s">
        <v>72</v>
      </c>
      <c r="J205" s="1" t="s">
        <v>71</v>
      </c>
      <c r="K205" s="1" t="s">
        <v>72</v>
      </c>
      <c r="L205" s="1" t="s">
        <v>73</v>
      </c>
      <c r="M205" s="1" t="s">
        <v>74</v>
      </c>
      <c r="N205" s="1" t="s">
        <v>75</v>
      </c>
      <c r="O205" s="1" t="s">
        <v>52</v>
      </c>
      <c r="P205" s="1" t="s">
        <v>321</v>
      </c>
      <c r="Q205" s="2">
        <v>45217</v>
      </c>
      <c r="R205" s="1" t="s">
        <v>54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38700</v>
      </c>
      <c r="Y205" s="1">
        <v>0</v>
      </c>
      <c r="Z205" s="1">
        <v>0</v>
      </c>
      <c r="AA205" s="1">
        <v>0</v>
      </c>
      <c r="AB205" s="1">
        <v>0</v>
      </c>
      <c r="AC205" s="1">
        <v>38700</v>
      </c>
      <c r="AD205" s="1">
        <v>0</v>
      </c>
      <c r="AE205" s="1">
        <v>0</v>
      </c>
      <c r="AF205" s="1">
        <v>0</v>
      </c>
      <c r="AG205" s="1">
        <v>0</v>
      </c>
      <c r="AH205" s="1">
        <v>0</v>
      </c>
      <c r="AI205" s="1">
        <v>0</v>
      </c>
      <c r="AJ205" s="1">
        <v>0</v>
      </c>
      <c r="AK205" s="1">
        <v>0</v>
      </c>
      <c r="AL205" s="1">
        <v>38700</v>
      </c>
      <c r="AM205" s="1">
        <v>0</v>
      </c>
      <c r="AN205" s="1">
        <v>0</v>
      </c>
      <c r="AO205" s="1" t="s">
        <v>55</v>
      </c>
      <c r="AP205" s="1" t="s">
        <v>56</v>
      </c>
    </row>
    <row r="206" spans="1:42" x14ac:dyDescent="0.25">
      <c r="A206" s="5" t="s">
        <v>42</v>
      </c>
      <c r="B206" s="1" t="s">
        <v>43</v>
      </c>
      <c r="C206" s="1" t="s">
        <v>328</v>
      </c>
      <c r="D206" s="2">
        <v>45202</v>
      </c>
      <c r="E206" s="2">
        <v>45202</v>
      </c>
      <c r="F206" s="1" t="s">
        <v>45</v>
      </c>
      <c r="G206" s="1" t="s">
        <v>46</v>
      </c>
      <c r="H206" s="1" t="s">
        <v>47</v>
      </c>
      <c r="I206" s="1" t="s">
        <v>48</v>
      </c>
      <c r="J206" s="1" t="s">
        <v>47</v>
      </c>
      <c r="K206" s="1" t="s">
        <v>48</v>
      </c>
      <c r="L206" s="1" t="s">
        <v>49</v>
      </c>
      <c r="M206" s="1" t="s">
        <v>50</v>
      </c>
      <c r="N206" s="1" t="s">
        <v>51</v>
      </c>
      <c r="O206" s="1" t="s">
        <v>52</v>
      </c>
      <c r="P206" s="1" t="s">
        <v>329</v>
      </c>
      <c r="Q206" s="2">
        <v>45217</v>
      </c>
      <c r="R206" s="1" t="s">
        <v>54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180510</v>
      </c>
      <c r="Y206" s="1">
        <v>0</v>
      </c>
      <c r="Z206" s="1">
        <v>0</v>
      </c>
      <c r="AA206" s="1">
        <v>0</v>
      </c>
      <c r="AB206" s="1">
        <v>0</v>
      </c>
      <c r="AC206" s="1">
        <v>180510</v>
      </c>
      <c r="AD206" s="1">
        <v>0</v>
      </c>
      <c r="AE206" s="1">
        <v>0</v>
      </c>
      <c r="AF206" s="1">
        <v>0</v>
      </c>
      <c r="AG206" s="1">
        <v>0</v>
      </c>
      <c r="AH206" s="1">
        <v>0</v>
      </c>
      <c r="AI206" s="1">
        <v>0</v>
      </c>
      <c r="AJ206" s="1">
        <v>0</v>
      </c>
      <c r="AK206" s="1">
        <v>0</v>
      </c>
      <c r="AL206" s="1">
        <v>180510</v>
      </c>
      <c r="AM206" s="1">
        <v>0</v>
      </c>
      <c r="AN206" s="1">
        <v>0</v>
      </c>
      <c r="AO206" s="1" t="s">
        <v>55</v>
      </c>
      <c r="AP206" s="1" t="s">
        <v>56</v>
      </c>
    </row>
    <row r="207" spans="1:42" x14ac:dyDescent="0.25">
      <c r="A207" s="5" t="s">
        <v>42</v>
      </c>
      <c r="B207" s="1" t="s">
        <v>43</v>
      </c>
      <c r="C207" s="1" t="s">
        <v>330</v>
      </c>
      <c r="D207" s="2">
        <v>45202</v>
      </c>
      <c r="E207" s="2">
        <v>45202</v>
      </c>
      <c r="F207" s="1" t="s">
        <v>45</v>
      </c>
      <c r="G207" s="1" t="s">
        <v>46</v>
      </c>
      <c r="H207" s="1" t="s">
        <v>71</v>
      </c>
      <c r="I207" s="1" t="s">
        <v>72</v>
      </c>
      <c r="J207" s="1" t="s">
        <v>71</v>
      </c>
      <c r="K207" s="1" t="s">
        <v>72</v>
      </c>
      <c r="L207" s="1" t="s">
        <v>73</v>
      </c>
      <c r="M207" s="1" t="s">
        <v>74</v>
      </c>
      <c r="N207" s="1" t="s">
        <v>75</v>
      </c>
      <c r="O207" s="1" t="s">
        <v>52</v>
      </c>
      <c r="P207" s="1" t="s">
        <v>321</v>
      </c>
      <c r="Q207" s="2">
        <v>45217</v>
      </c>
      <c r="R207" s="1" t="s">
        <v>54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446865</v>
      </c>
      <c r="Y207" s="1">
        <v>0</v>
      </c>
      <c r="Z207" s="1">
        <v>0</v>
      </c>
      <c r="AA207" s="1">
        <v>0</v>
      </c>
      <c r="AB207" s="1">
        <v>0</v>
      </c>
      <c r="AC207" s="1">
        <v>446865</v>
      </c>
      <c r="AD207" s="1">
        <v>0</v>
      </c>
      <c r="AE207" s="1">
        <v>0</v>
      </c>
      <c r="AF207" s="1">
        <v>0</v>
      </c>
      <c r="AG207" s="1">
        <v>0</v>
      </c>
      <c r="AH207" s="1">
        <v>0</v>
      </c>
      <c r="AI207" s="1">
        <v>0</v>
      </c>
      <c r="AJ207" s="1">
        <v>0</v>
      </c>
      <c r="AK207" s="1">
        <v>0</v>
      </c>
      <c r="AL207" s="1">
        <v>446865</v>
      </c>
      <c r="AM207" s="1">
        <v>0</v>
      </c>
      <c r="AN207" s="1">
        <v>0</v>
      </c>
      <c r="AO207" s="1" t="s">
        <v>55</v>
      </c>
      <c r="AP207" s="1" t="s">
        <v>56</v>
      </c>
    </row>
    <row r="208" spans="1:42" x14ac:dyDescent="0.25">
      <c r="A208" s="5" t="s">
        <v>42</v>
      </c>
      <c r="B208" s="1" t="s">
        <v>43</v>
      </c>
      <c r="C208" s="1" t="s">
        <v>331</v>
      </c>
      <c r="D208" s="2">
        <v>45203</v>
      </c>
      <c r="E208" s="2">
        <v>45203</v>
      </c>
      <c r="F208" s="1" t="s">
        <v>45</v>
      </c>
      <c r="G208" s="1" t="s">
        <v>46</v>
      </c>
      <c r="H208" s="1" t="s">
        <v>71</v>
      </c>
      <c r="I208" s="1" t="s">
        <v>72</v>
      </c>
      <c r="J208" s="1" t="s">
        <v>71</v>
      </c>
      <c r="K208" s="1" t="s">
        <v>72</v>
      </c>
      <c r="L208" s="1" t="s">
        <v>73</v>
      </c>
      <c r="M208" s="1" t="s">
        <v>74</v>
      </c>
      <c r="N208" s="1" t="s">
        <v>75</v>
      </c>
      <c r="O208" s="1" t="s">
        <v>52</v>
      </c>
      <c r="P208" s="1" t="s">
        <v>321</v>
      </c>
      <c r="Q208" s="2">
        <v>45217</v>
      </c>
      <c r="R208" s="1" t="s">
        <v>54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56533</v>
      </c>
      <c r="Y208" s="1">
        <v>0</v>
      </c>
      <c r="Z208" s="1">
        <v>0</v>
      </c>
      <c r="AA208" s="1">
        <v>0</v>
      </c>
      <c r="AB208" s="1">
        <v>0</v>
      </c>
      <c r="AC208" s="1">
        <v>56533</v>
      </c>
      <c r="AD208" s="1">
        <v>0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  <c r="AJ208" s="1">
        <v>0</v>
      </c>
      <c r="AK208" s="1">
        <v>0</v>
      </c>
      <c r="AL208" s="1">
        <v>56533</v>
      </c>
      <c r="AM208" s="1">
        <v>0</v>
      </c>
      <c r="AN208" s="1">
        <v>0</v>
      </c>
      <c r="AO208" s="1" t="s">
        <v>55</v>
      </c>
      <c r="AP208" s="1" t="s">
        <v>56</v>
      </c>
    </row>
    <row r="209" spans="1:42" x14ac:dyDescent="0.25">
      <c r="A209" s="5" t="s">
        <v>42</v>
      </c>
      <c r="B209" s="1" t="s">
        <v>43</v>
      </c>
      <c r="C209" s="1" t="s">
        <v>332</v>
      </c>
      <c r="D209" s="2">
        <v>45203</v>
      </c>
      <c r="E209" s="2">
        <v>45203</v>
      </c>
      <c r="F209" s="1" t="s">
        <v>45</v>
      </c>
      <c r="G209" s="1" t="s">
        <v>61</v>
      </c>
      <c r="H209" s="1" t="s">
        <v>47</v>
      </c>
      <c r="I209" s="1" t="s">
        <v>48</v>
      </c>
      <c r="J209" s="1" t="s">
        <v>47</v>
      </c>
      <c r="K209" s="1" t="s">
        <v>48</v>
      </c>
      <c r="L209" s="1" t="s">
        <v>49</v>
      </c>
      <c r="M209" s="1" t="s">
        <v>50</v>
      </c>
      <c r="N209" s="1" t="s">
        <v>51</v>
      </c>
      <c r="O209" s="1" t="s">
        <v>52</v>
      </c>
      <c r="P209" s="1" t="s">
        <v>319</v>
      </c>
      <c r="Q209" s="2">
        <v>45250</v>
      </c>
      <c r="R209" s="1" t="s">
        <v>54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56533</v>
      </c>
      <c r="Y209" s="1">
        <v>0</v>
      </c>
      <c r="Z209" s="1">
        <v>0</v>
      </c>
      <c r="AA209" s="1">
        <v>0</v>
      </c>
      <c r="AB209" s="1">
        <v>0</v>
      </c>
      <c r="AC209" s="1">
        <v>56533</v>
      </c>
      <c r="AD209" s="1">
        <v>0</v>
      </c>
      <c r="AE209" s="1">
        <v>0</v>
      </c>
      <c r="AF209" s="1">
        <v>0</v>
      </c>
      <c r="AG209" s="1">
        <v>0</v>
      </c>
      <c r="AH209" s="1">
        <v>0</v>
      </c>
      <c r="AI209" s="1">
        <v>0</v>
      </c>
      <c r="AJ209" s="1">
        <v>0</v>
      </c>
      <c r="AK209" s="1">
        <v>0</v>
      </c>
      <c r="AL209" s="1">
        <v>56533</v>
      </c>
      <c r="AM209" s="1">
        <v>0</v>
      </c>
      <c r="AN209" s="1">
        <v>0</v>
      </c>
      <c r="AO209" s="1" t="s">
        <v>55</v>
      </c>
      <c r="AP209" s="1" t="s">
        <v>56</v>
      </c>
    </row>
    <row r="210" spans="1:42" x14ac:dyDescent="0.25">
      <c r="A210" s="5" t="s">
        <v>42</v>
      </c>
      <c r="B210" s="1" t="s">
        <v>43</v>
      </c>
      <c r="C210" s="1" t="s">
        <v>333</v>
      </c>
      <c r="D210" s="2">
        <v>45203</v>
      </c>
      <c r="E210" s="2">
        <v>45203</v>
      </c>
      <c r="F210" s="1" t="s">
        <v>45</v>
      </c>
      <c r="G210" s="1" t="s">
        <v>46</v>
      </c>
      <c r="H210" s="1" t="s">
        <v>71</v>
      </c>
      <c r="I210" s="1" t="s">
        <v>72</v>
      </c>
      <c r="J210" s="1" t="s">
        <v>71</v>
      </c>
      <c r="K210" s="1" t="s">
        <v>72</v>
      </c>
      <c r="L210" s="1" t="s">
        <v>73</v>
      </c>
      <c r="M210" s="1" t="s">
        <v>74</v>
      </c>
      <c r="N210" s="1" t="s">
        <v>75</v>
      </c>
      <c r="O210" s="1" t="s">
        <v>52</v>
      </c>
      <c r="P210" s="1" t="s">
        <v>321</v>
      </c>
      <c r="Q210" s="2">
        <v>45217</v>
      </c>
      <c r="R210" s="1" t="s">
        <v>54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56533</v>
      </c>
      <c r="Y210" s="1">
        <v>0</v>
      </c>
      <c r="Z210" s="1">
        <v>0</v>
      </c>
      <c r="AA210" s="1">
        <v>0</v>
      </c>
      <c r="AB210" s="1">
        <v>0</v>
      </c>
      <c r="AC210" s="1">
        <v>56533</v>
      </c>
      <c r="AD210" s="1">
        <v>0</v>
      </c>
      <c r="AE210" s="1">
        <v>0</v>
      </c>
      <c r="AF210" s="1">
        <v>0</v>
      </c>
      <c r="AG210" s="1">
        <v>0</v>
      </c>
      <c r="AH210" s="1">
        <v>0</v>
      </c>
      <c r="AI210" s="1">
        <v>0</v>
      </c>
      <c r="AJ210" s="1">
        <v>0</v>
      </c>
      <c r="AK210" s="1">
        <v>0</v>
      </c>
      <c r="AL210" s="1">
        <v>56533</v>
      </c>
      <c r="AM210" s="1">
        <v>0</v>
      </c>
      <c r="AN210" s="1">
        <v>0</v>
      </c>
      <c r="AO210" s="1" t="s">
        <v>55</v>
      </c>
      <c r="AP210" s="1" t="s">
        <v>56</v>
      </c>
    </row>
    <row r="211" spans="1:42" x14ac:dyDescent="0.25">
      <c r="A211" s="5" t="s">
        <v>42</v>
      </c>
      <c r="B211" s="1" t="s">
        <v>43</v>
      </c>
      <c r="C211" s="1" t="s">
        <v>334</v>
      </c>
      <c r="D211" s="2">
        <v>45203</v>
      </c>
      <c r="E211" s="2">
        <v>45203</v>
      </c>
      <c r="F211" s="1" t="s">
        <v>45</v>
      </c>
      <c r="G211" s="1" t="s">
        <v>61</v>
      </c>
      <c r="H211" s="1" t="s">
        <v>71</v>
      </c>
      <c r="I211" s="1" t="s">
        <v>72</v>
      </c>
      <c r="J211" s="1" t="s">
        <v>71</v>
      </c>
      <c r="K211" s="1" t="s">
        <v>72</v>
      </c>
      <c r="L211" s="1" t="s">
        <v>73</v>
      </c>
      <c r="M211" s="1" t="s">
        <v>74</v>
      </c>
      <c r="N211" s="1" t="s">
        <v>75</v>
      </c>
      <c r="O211" s="1" t="s">
        <v>52</v>
      </c>
      <c r="P211" s="1" t="s">
        <v>326</v>
      </c>
      <c r="Q211" s="2">
        <v>45250</v>
      </c>
      <c r="R211" s="1" t="s">
        <v>54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64500</v>
      </c>
      <c r="Y211" s="1">
        <v>0</v>
      </c>
      <c r="Z211" s="1">
        <v>0</v>
      </c>
      <c r="AA211" s="1">
        <v>0</v>
      </c>
      <c r="AB211" s="1">
        <v>0</v>
      </c>
      <c r="AC211" s="1">
        <v>64500</v>
      </c>
      <c r="AD211" s="1">
        <v>0</v>
      </c>
      <c r="AE211" s="1">
        <v>0</v>
      </c>
      <c r="AF211" s="1">
        <v>0</v>
      </c>
      <c r="AG211" s="1">
        <v>0</v>
      </c>
      <c r="AH211" s="1">
        <v>0</v>
      </c>
      <c r="AI211" s="1">
        <v>0</v>
      </c>
      <c r="AJ211" s="1">
        <v>0</v>
      </c>
      <c r="AK211" s="1">
        <v>0</v>
      </c>
      <c r="AL211" s="1">
        <v>64500</v>
      </c>
      <c r="AM211" s="1">
        <v>0</v>
      </c>
      <c r="AN211" s="1">
        <v>0</v>
      </c>
      <c r="AO211" s="1" t="s">
        <v>55</v>
      </c>
      <c r="AP211" s="1" t="s">
        <v>56</v>
      </c>
    </row>
    <row r="212" spans="1:42" x14ac:dyDescent="0.25">
      <c r="A212" s="5" t="s">
        <v>42</v>
      </c>
      <c r="B212" s="1" t="s">
        <v>43</v>
      </c>
      <c r="C212" s="1" t="s">
        <v>335</v>
      </c>
      <c r="D212" s="2">
        <v>45203</v>
      </c>
      <c r="E212" s="2">
        <v>45203</v>
      </c>
      <c r="F212" s="1" t="s">
        <v>45</v>
      </c>
      <c r="G212" s="1" t="s">
        <v>46</v>
      </c>
      <c r="H212" s="1" t="s">
        <v>71</v>
      </c>
      <c r="I212" s="1" t="s">
        <v>72</v>
      </c>
      <c r="J212" s="1" t="s">
        <v>71</v>
      </c>
      <c r="K212" s="1" t="s">
        <v>72</v>
      </c>
      <c r="L212" s="1" t="s">
        <v>73</v>
      </c>
      <c r="M212" s="1" t="s">
        <v>74</v>
      </c>
      <c r="N212" s="1" t="s">
        <v>75</v>
      </c>
      <c r="O212" s="1" t="s">
        <v>52</v>
      </c>
      <c r="P212" s="1" t="s">
        <v>321</v>
      </c>
      <c r="Q212" s="2">
        <v>45217</v>
      </c>
      <c r="R212" s="1" t="s">
        <v>54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64500</v>
      </c>
      <c r="Y212" s="1">
        <v>0</v>
      </c>
      <c r="Z212" s="1">
        <v>0</v>
      </c>
      <c r="AA212" s="1">
        <v>0</v>
      </c>
      <c r="AB212" s="1">
        <v>0</v>
      </c>
      <c r="AC212" s="1">
        <v>64500</v>
      </c>
      <c r="AD212" s="1">
        <v>0</v>
      </c>
      <c r="AE212" s="1">
        <v>0</v>
      </c>
      <c r="AF212" s="1">
        <v>0</v>
      </c>
      <c r="AG212" s="1">
        <v>0</v>
      </c>
      <c r="AH212" s="1">
        <v>0</v>
      </c>
      <c r="AI212" s="1">
        <v>0</v>
      </c>
      <c r="AJ212" s="1">
        <v>0</v>
      </c>
      <c r="AK212" s="1">
        <v>0</v>
      </c>
      <c r="AL212" s="1">
        <v>64500</v>
      </c>
      <c r="AM212" s="1">
        <v>0</v>
      </c>
      <c r="AN212" s="1">
        <v>0</v>
      </c>
      <c r="AO212" s="1" t="s">
        <v>55</v>
      </c>
      <c r="AP212" s="1" t="s">
        <v>56</v>
      </c>
    </row>
    <row r="213" spans="1:42" x14ac:dyDescent="0.25">
      <c r="A213" s="5" t="s">
        <v>42</v>
      </c>
      <c r="B213" s="1" t="s">
        <v>43</v>
      </c>
      <c r="C213" s="1" t="s">
        <v>336</v>
      </c>
      <c r="D213" s="2">
        <v>45203</v>
      </c>
      <c r="E213" s="2">
        <v>45203</v>
      </c>
      <c r="F213" s="1" t="s">
        <v>45</v>
      </c>
      <c r="G213" s="1" t="s">
        <v>46</v>
      </c>
      <c r="H213" s="1" t="s">
        <v>71</v>
      </c>
      <c r="I213" s="1" t="s">
        <v>72</v>
      </c>
      <c r="J213" s="1" t="s">
        <v>71</v>
      </c>
      <c r="K213" s="1" t="s">
        <v>72</v>
      </c>
      <c r="L213" s="1" t="s">
        <v>73</v>
      </c>
      <c r="M213" s="1" t="s">
        <v>74</v>
      </c>
      <c r="N213" s="1" t="s">
        <v>75</v>
      </c>
      <c r="O213" s="1" t="s">
        <v>52</v>
      </c>
      <c r="P213" s="1" t="s">
        <v>321</v>
      </c>
      <c r="Q213" s="2">
        <v>45217</v>
      </c>
      <c r="R213" s="1" t="s">
        <v>54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56533</v>
      </c>
      <c r="Y213" s="1">
        <v>0</v>
      </c>
      <c r="Z213" s="1">
        <v>0</v>
      </c>
      <c r="AA213" s="1">
        <v>0</v>
      </c>
      <c r="AB213" s="1">
        <v>0</v>
      </c>
      <c r="AC213" s="1">
        <v>56533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0</v>
      </c>
      <c r="AJ213" s="1">
        <v>0</v>
      </c>
      <c r="AK213" s="1">
        <v>0</v>
      </c>
      <c r="AL213" s="1">
        <v>56533</v>
      </c>
      <c r="AM213" s="1">
        <v>0</v>
      </c>
      <c r="AN213" s="1">
        <v>0</v>
      </c>
      <c r="AO213" s="1" t="s">
        <v>55</v>
      </c>
      <c r="AP213" s="1" t="s">
        <v>56</v>
      </c>
    </row>
    <row r="214" spans="1:42" x14ac:dyDescent="0.25">
      <c r="A214" s="5" t="s">
        <v>42</v>
      </c>
      <c r="B214" s="1" t="s">
        <v>43</v>
      </c>
      <c r="C214" s="1" t="s">
        <v>337</v>
      </c>
      <c r="D214" s="2">
        <v>45203</v>
      </c>
      <c r="E214" s="2">
        <v>45203</v>
      </c>
      <c r="F214" s="1" t="s">
        <v>45</v>
      </c>
      <c r="G214" s="1" t="s">
        <v>61</v>
      </c>
      <c r="H214" s="1" t="s">
        <v>71</v>
      </c>
      <c r="I214" s="1" t="s">
        <v>72</v>
      </c>
      <c r="J214" s="1" t="s">
        <v>71</v>
      </c>
      <c r="K214" s="1" t="s">
        <v>72</v>
      </c>
      <c r="L214" s="1" t="s">
        <v>73</v>
      </c>
      <c r="M214" s="1" t="s">
        <v>74</v>
      </c>
      <c r="N214" s="1" t="s">
        <v>75</v>
      </c>
      <c r="O214" s="1" t="s">
        <v>52</v>
      </c>
      <c r="P214" s="1" t="s">
        <v>85</v>
      </c>
      <c r="Q214" s="2">
        <v>45330</v>
      </c>
      <c r="R214" s="1" t="s">
        <v>69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56533</v>
      </c>
      <c r="Y214" s="1">
        <v>0</v>
      </c>
      <c r="Z214" s="1">
        <v>0</v>
      </c>
      <c r="AA214" s="1">
        <v>0</v>
      </c>
      <c r="AB214" s="1">
        <v>0</v>
      </c>
      <c r="AC214" s="1">
        <v>56533</v>
      </c>
      <c r="AD214" s="1">
        <v>0</v>
      </c>
      <c r="AE214" s="1">
        <v>0</v>
      </c>
      <c r="AF214" s="1">
        <v>0</v>
      </c>
      <c r="AG214" s="1">
        <v>0</v>
      </c>
      <c r="AH214" s="1">
        <v>0</v>
      </c>
      <c r="AI214" s="1">
        <v>0</v>
      </c>
      <c r="AJ214" s="1">
        <v>0</v>
      </c>
      <c r="AK214" s="1">
        <v>0</v>
      </c>
      <c r="AL214" s="1">
        <v>56533</v>
      </c>
      <c r="AM214" s="1">
        <v>0</v>
      </c>
      <c r="AN214" s="1">
        <v>0</v>
      </c>
      <c r="AO214" s="1" t="s">
        <v>55</v>
      </c>
      <c r="AP214" s="1" t="s">
        <v>56</v>
      </c>
    </row>
    <row r="215" spans="1:42" x14ac:dyDescent="0.25">
      <c r="A215" s="5" t="s">
        <v>42</v>
      </c>
      <c r="B215" s="1" t="s">
        <v>43</v>
      </c>
      <c r="C215" s="1" t="s">
        <v>338</v>
      </c>
      <c r="D215" s="2">
        <v>45203</v>
      </c>
      <c r="E215" s="2">
        <v>45203</v>
      </c>
      <c r="F215" s="1" t="s">
        <v>45</v>
      </c>
      <c r="G215" s="1" t="s">
        <v>61</v>
      </c>
      <c r="H215" s="1" t="s">
        <v>71</v>
      </c>
      <c r="I215" s="1" t="s">
        <v>72</v>
      </c>
      <c r="J215" s="1" t="s">
        <v>71</v>
      </c>
      <c r="K215" s="1" t="s">
        <v>72</v>
      </c>
      <c r="L215" s="1" t="s">
        <v>73</v>
      </c>
      <c r="M215" s="1" t="s">
        <v>74</v>
      </c>
      <c r="N215" s="1" t="s">
        <v>75</v>
      </c>
      <c r="O215" s="1" t="s">
        <v>52</v>
      </c>
      <c r="P215" s="1" t="s">
        <v>326</v>
      </c>
      <c r="Q215" s="2">
        <v>45250</v>
      </c>
      <c r="R215" s="1" t="s">
        <v>54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64500</v>
      </c>
      <c r="Y215" s="1">
        <v>0</v>
      </c>
      <c r="Z215" s="1">
        <v>0</v>
      </c>
      <c r="AA215" s="1">
        <v>0</v>
      </c>
      <c r="AB215" s="1">
        <v>0</v>
      </c>
      <c r="AC215" s="1">
        <v>64500</v>
      </c>
      <c r="AD215" s="1">
        <v>0</v>
      </c>
      <c r="AE215" s="1">
        <v>0</v>
      </c>
      <c r="AF215" s="1">
        <v>0</v>
      </c>
      <c r="AG215" s="1">
        <v>0</v>
      </c>
      <c r="AH215" s="1">
        <v>0</v>
      </c>
      <c r="AI215" s="1">
        <v>0</v>
      </c>
      <c r="AJ215" s="1">
        <v>0</v>
      </c>
      <c r="AK215" s="1">
        <v>0</v>
      </c>
      <c r="AL215" s="1">
        <v>64500</v>
      </c>
      <c r="AM215" s="1">
        <v>0</v>
      </c>
      <c r="AN215" s="1">
        <v>0</v>
      </c>
      <c r="AO215" s="1" t="s">
        <v>55</v>
      </c>
      <c r="AP215" s="1" t="s">
        <v>56</v>
      </c>
    </row>
    <row r="216" spans="1:42" x14ac:dyDescent="0.25">
      <c r="A216" s="5" t="s">
        <v>42</v>
      </c>
      <c r="B216" s="1" t="s">
        <v>43</v>
      </c>
      <c r="C216" s="1" t="s">
        <v>339</v>
      </c>
      <c r="D216" s="2">
        <v>45204</v>
      </c>
      <c r="E216" s="2">
        <v>45204</v>
      </c>
      <c r="F216" s="1" t="s">
        <v>45</v>
      </c>
      <c r="G216" s="1" t="s">
        <v>61</v>
      </c>
      <c r="H216" s="1" t="s">
        <v>71</v>
      </c>
      <c r="I216" s="1" t="s">
        <v>72</v>
      </c>
      <c r="J216" s="1" t="s">
        <v>71</v>
      </c>
      <c r="K216" s="1" t="s">
        <v>72</v>
      </c>
      <c r="L216" s="1" t="s">
        <v>73</v>
      </c>
      <c r="M216" s="1" t="s">
        <v>74</v>
      </c>
      <c r="N216" s="1" t="s">
        <v>75</v>
      </c>
      <c r="O216" s="1" t="s">
        <v>52</v>
      </c>
      <c r="P216" s="1" t="s">
        <v>326</v>
      </c>
      <c r="Q216" s="2">
        <v>45250</v>
      </c>
      <c r="R216" s="1" t="s">
        <v>54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64500</v>
      </c>
      <c r="Y216" s="1">
        <v>0</v>
      </c>
      <c r="Z216" s="1">
        <v>0</v>
      </c>
      <c r="AA216" s="1">
        <v>0</v>
      </c>
      <c r="AB216" s="1">
        <v>0</v>
      </c>
      <c r="AC216" s="1">
        <v>64500</v>
      </c>
      <c r="AD216" s="1">
        <v>0</v>
      </c>
      <c r="AE216" s="1">
        <v>0</v>
      </c>
      <c r="AF216" s="1">
        <v>0</v>
      </c>
      <c r="AG216" s="1">
        <v>0</v>
      </c>
      <c r="AH216" s="1">
        <v>0</v>
      </c>
      <c r="AI216" s="1">
        <v>0</v>
      </c>
      <c r="AJ216" s="1">
        <v>0</v>
      </c>
      <c r="AK216" s="1">
        <v>0</v>
      </c>
      <c r="AL216" s="1">
        <v>64500</v>
      </c>
      <c r="AM216" s="1">
        <v>0</v>
      </c>
      <c r="AN216" s="1">
        <v>0</v>
      </c>
      <c r="AO216" s="1" t="s">
        <v>55</v>
      </c>
      <c r="AP216" s="1" t="s">
        <v>56</v>
      </c>
    </row>
    <row r="217" spans="1:42" x14ac:dyDescent="0.25">
      <c r="A217" s="5" t="s">
        <v>42</v>
      </c>
      <c r="B217" s="1" t="s">
        <v>43</v>
      </c>
      <c r="C217" s="1" t="s">
        <v>340</v>
      </c>
      <c r="D217" s="2">
        <v>45204</v>
      </c>
      <c r="E217" s="2">
        <v>45204</v>
      </c>
      <c r="F217" s="1" t="s">
        <v>45</v>
      </c>
      <c r="G217" s="1" t="s">
        <v>61</v>
      </c>
      <c r="H217" s="1" t="s">
        <v>71</v>
      </c>
      <c r="I217" s="1" t="s">
        <v>72</v>
      </c>
      <c r="J217" s="1" t="s">
        <v>71</v>
      </c>
      <c r="K217" s="1" t="s">
        <v>72</v>
      </c>
      <c r="L217" s="1" t="s">
        <v>73</v>
      </c>
      <c r="M217" s="1" t="s">
        <v>74</v>
      </c>
      <c r="N217" s="1" t="s">
        <v>75</v>
      </c>
      <c r="O217" s="1" t="s">
        <v>52</v>
      </c>
      <c r="P217" s="1" t="s">
        <v>326</v>
      </c>
      <c r="Q217" s="2">
        <v>45250</v>
      </c>
      <c r="R217" s="1" t="s">
        <v>54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64500</v>
      </c>
      <c r="Y217" s="1">
        <v>0</v>
      </c>
      <c r="Z217" s="1">
        <v>0</v>
      </c>
      <c r="AA217" s="1">
        <v>0</v>
      </c>
      <c r="AB217" s="1">
        <v>0</v>
      </c>
      <c r="AC217" s="1">
        <v>64500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K217" s="1">
        <v>0</v>
      </c>
      <c r="AL217" s="1">
        <v>64500</v>
      </c>
      <c r="AM217" s="1">
        <v>0</v>
      </c>
      <c r="AN217" s="1">
        <v>0</v>
      </c>
      <c r="AO217" s="1" t="s">
        <v>55</v>
      </c>
      <c r="AP217" s="1" t="s">
        <v>56</v>
      </c>
    </row>
    <row r="218" spans="1:42" x14ac:dyDescent="0.25">
      <c r="A218" s="5" t="s">
        <v>42</v>
      </c>
      <c r="B218" s="1" t="s">
        <v>43</v>
      </c>
      <c r="C218" s="1" t="s">
        <v>341</v>
      </c>
      <c r="D218" s="2">
        <v>45204</v>
      </c>
      <c r="E218" s="2">
        <v>45204</v>
      </c>
      <c r="F218" s="1" t="s">
        <v>45</v>
      </c>
      <c r="G218" s="1" t="s">
        <v>61</v>
      </c>
      <c r="H218" s="1" t="s">
        <v>71</v>
      </c>
      <c r="I218" s="1" t="s">
        <v>72</v>
      </c>
      <c r="J218" s="1" t="s">
        <v>71</v>
      </c>
      <c r="K218" s="1" t="s">
        <v>72</v>
      </c>
      <c r="L218" s="1" t="s">
        <v>73</v>
      </c>
      <c r="M218" s="1" t="s">
        <v>74</v>
      </c>
      <c r="N218" s="1" t="s">
        <v>75</v>
      </c>
      <c r="O218" s="1" t="s">
        <v>52</v>
      </c>
      <c r="P218" s="1" t="s">
        <v>326</v>
      </c>
      <c r="Q218" s="2">
        <v>45250</v>
      </c>
      <c r="R218" s="1" t="s">
        <v>54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64500</v>
      </c>
      <c r="Y218" s="1">
        <v>0</v>
      </c>
      <c r="Z218" s="1">
        <v>0</v>
      </c>
      <c r="AA218" s="1">
        <v>0</v>
      </c>
      <c r="AB218" s="1">
        <v>0</v>
      </c>
      <c r="AC218" s="1">
        <v>64500</v>
      </c>
      <c r="AD218" s="1">
        <v>0</v>
      </c>
      <c r="AE218" s="1">
        <v>0</v>
      </c>
      <c r="AF218" s="1">
        <v>0</v>
      </c>
      <c r="AG218" s="1">
        <v>0</v>
      </c>
      <c r="AH218" s="1">
        <v>0</v>
      </c>
      <c r="AI218" s="1">
        <v>0</v>
      </c>
      <c r="AJ218" s="1">
        <v>0</v>
      </c>
      <c r="AK218" s="1">
        <v>0</v>
      </c>
      <c r="AL218" s="1">
        <v>64500</v>
      </c>
      <c r="AM218" s="1">
        <v>0</v>
      </c>
      <c r="AN218" s="1">
        <v>0</v>
      </c>
      <c r="AO218" s="1" t="s">
        <v>55</v>
      </c>
      <c r="AP218" s="1" t="s">
        <v>56</v>
      </c>
    </row>
    <row r="219" spans="1:42" x14ac:dyDescent="0.25">
      <c r="A219" s="5" t="s">
        <v>42</v>
      </c>
      <c r="B219" s="1" t="s">
        <v>43</v>
      </c>
      <c r="C219" s="1" t="s">
        <v>342</v>
      </c>
      <c r="D219" s="2">
        <v>45204</v>
      </c>
      <c r="E219" s="2">
        <v>45204</v>
      </c>
      <c r="F219" s="1" t="s">
        <v>45</v>
      </c>
      <c r="G219" s="1" t="s">
        <v>46</v>
      </c>
      <c r="H219" s="1" t="s">
        <v>47</v>
      </c>
      <c r="I219" s="1" t="s">
        <v>48</v>
      </c>
      <c r="J219" s="1" t="s">
        <v>47</v>
      </c>
      <c r="K219" s="1" t="s">
        <v>48</v>
      </c>
      <c r="L219" s="1" t="s">
        <v>49</v>
      </c>
      <c r="M219" s="1" t="s">
        <v>50</v>
      </c>
      <c r="N219" s="1" t="s">
        <v>51</v>
      </c>
      <c r="O219" s="1" t="s">
        <v>52</v>
      </c>
      <c r="P219" s="1" t="s">
        <v>329</v>
      </c>
      <c r="Q219" s="2">
        <v>45217</v>
      </c>
      <c r="R219" s="1" t="s">
        <v>54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v>26824931</v>
      </c>
      <c r="Y219" s="1">
        <v>0</v>
      </c>
      <c r="Z219" s="1">
        <v>0</v>
      </c>
      <c r="AA219" s="1">
        <v>0</v>
      </c>
      <c r="AB219" s="1">
        <v>0</v>
      </c>
      <c r="AC219" s="1">
        <v>26824931</v>
      </c>
      <c r="AD219" s="1">
        <v>0</v>
      </c>
      <c r="AE219" s="1">
        <v>0</v>
      </c>
      <c r="AF219" s="1">
        <v>0</v>
      </c>
      <c r="AG219" s="1">
        <v>0</v>
      </c>
      <c r="AH219" s="1">
        <v>0</v>
      </c>
      <c r="AI219" s="1">
        <v>0</v>
      </c>
      <c r="AJ219" s="1">
        <v>0</v>
      </c>
      <c r="AK219" s="1">
        <v>0</v>
      </c>
      <c r="AL219" s="1">
        <v>26824931</v>
      </c>
      <c r="AM219" s="1">
        <v>0</v>
      </c>
      <c r="AN219" s="1">
        <v>0</v>
      </c>
      <c r="AO219" s="1" t="s">
        <v>55</v>
      </c>
      <c r="AP219" s="1" t="s">
        <v>56</v>
      </c>
    </row>
    <row r="220" spans="1:42" x14ac:dyDescent="0.25">
      <c r="A220" s="5" t="s">
        <v>42</v>
      </c>
      <c r="B220" s="1" t="s">
        <v>43</v>
      </c>
      <c r="C220" s="1" t="s">
        <v>343</v>
      </c>
      <c r="D220" s="2">
        <v>45205</v>
      </c>
      <c r="E220" s="2">
        <v>45205</v>
      </c>
      <c r="F220" s="1" t="s">
        <v>45</v>
      </c>
      <c r="G220" s="1" t="s">
        <v>46</v>
      </c>
      <c r="H220" s="1" t="s">
        <v>71</v>
      </c>
      <c r="I220" s="1" t="s">
        <v>72</v>
      </c>
      <c r="J220" s="1" t="s">
        <v>71</v>
      </c>
      <c r="K220" s="1" t="s">
        <v>72</v>
      </c>
      <c r="L220" s="1" t="s">
        <v>73</v>
      </c>
      <c r="M220" s="1" t="s">
        <v>74</v>
      </c>
      <c r="N220" s="1" t="s">
        <v>75</v>
      </c>
      <c r="O220" s="1" t="s">
        <v>52</v>
      </c>
      <c r="P220" s="1" t="s">
        <v>321</v>
      </c>
      <c r="Q220" s="2">
        <v>45217</v>
      </c>
      <c r="R220" s="1" t="s">
        <v>54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192600</v>
      </c>
      <c r="Y220" s="1">
        <v>0</v>
      </c>
      <c r="Z220" s="1">
        <v>0</v>
      </c>
      <c r="AA220" s="1">
        <v>0</v>
      </c>
      <c r="AB220" s="1">
        <v>0</v>
      </c>
      <c r="AC220" s="1">
        <v>192600</v>
      </c>
      <c r="AD220" s="1">
        <v>0</v>
      </c>
      <c r="AE220" s="1">
        <v>0</v>
      </c>
      <c r="AF220" s="1">
        <v>0</v>
      </c>
      <c r="AG220" s="1">
        <v>0</v>
      </c>
      <c r="AH220" s="1">
        <v>0</v>
      </c>
      <c r="AI220" s="1">
        <v>0</v>
      </c>
      <c r="AJ220" s="1">
        <v>0</v>
      </c>
      <c r="AK220" s="1">
        <v>0</v>
      </c>
      <c r="AL220" s="1">
        <v>192600</v>
      </c>
      <c r="AM220" s="1">
        <v>0</v>
      </c>
      <c r="AN220" s="1">
        <v>0</v>
      </c>
      <c r="AO220" s="1" t="s">
        <v>55</v>
      </c>
      <c r="AP220" s="1" t="s">
        <v>56</v>
      </c>
    </row>
    <row r="221" spans="1:42" x14ac:dyDescent="0.25">
      <c r="A221" s="5" t="s">
        <v>42</v>
      </c>
      <c r="B221" s="1" t="s">
        <v>43</v>
      </c>
      <c r="C221" s="1" t="s">
        <v>344</v>
      </c>
      <c r="D221" s="2">
        <v>45205</v>
      </c>
      <c r="E221" s="2">
        <v>45205</v>
      </c>
      <c r="F221" s="1" t="s">
        <v>45</v>
      </c>
      <c r="G221" s="1" t="s">
        <v>61</v>
      </c>
      <c r="H221" s="1" t="s">
        <v>47</v>
      </c>
      <c r="I221" s="1" t="s">
        <v>48</v>
      </c>
      <c r="J221" s="1" t="s">
        <v>47</v>
      </c>
      <c r="K221" s="1" t="s">
        <v>48</v>
      </c>
      <c r="L221" s="1" t="s">
        <v>49</v>
      </c>
      <c r="M221" s="1" t="s">
        <v>50</v>
      </c>
      <c r="N221" s="1" t="s">
        <v>51</v>
      </c>
      <c r="O221" s="1" t="s">
        <v>52</v>
      </c>
      <c r="P221" s="1" t="s">
        <v>319</v>
      </c>
      <c r="Q221" s="2">
        <v>45250</v>
      </c>
      <c r="R221" s="1" t="s">
        <v>54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56533</v>
      </c>
      <c r="Y221" s="1">
        <v>0</v>
      </c>
      <c r="Z221" s="1">
        <v>0</v>
      </c>
      <c r="AA221" s="1">
        <v>0</v>
      </c>
      <c r="AB221" s="1">
        <v>0</v>
      </c>
      <c r="AC221" s="1">
        <v>56533</v>
      </c>
      <c r="AD221" s="1">
        <v>0</v>
      </c>
      <c r="AE221" s="1">
        <v>0</v>
      </c>
      <c r="AF221" s="1">
        <v>0</v>
      </c>
      <c r="AG221" s="1">
        <v>0</v>
      </c>
      <c r="AH221" s="1">
        <v>0</v>
      </c>
      <c r="AI221" s="1">
        <v>0</v>
      </c>
      <c r="AJ221" s="1">
        <v>0</v>
      </c>
      <c r="AK221" s="1">
        <v>0</v>
      </c>
      <c r="AL221" s="1">
        <v>56533</v>
      </c>
      <c r="AM221" s="1">
        <v>0</v>
      </c>
      <c r="AN221" s="1">
        <v>0</v>
      </c>
      <c r="AO221" s="1" t="s">
        <v>55</v>
      </c>
      <c r="AP221" s="1" t="s">
        <v>56</v>
      </c>
    </row>
    <row r="222" spans="1:42" x14ac:dyDescent="0.25">
      <c r="A222" s="5" t="s">
        <v>42</v>
      </c>
      <c r="B222" s="1" t="s">
        <v>43</v>
      </c>
      <c r="C222" s="1" t="s">
        <v>345</v>
      </c>
      <c r="D222" s="2">
        <v>45206</v>
      </c>
      <c r="E222" s="2">
        <v>45206</v>
      </c>
      <c r="F222" s="1" t="s">
        <v>45</v>
      </c>
      <c r="G222" s="1" t="s">
        <v>46</v>
      </c>
      <c r="H222" s="1" t="s">
        <v>71</v>
      </c>
      <c r="I222" s="1" t="s">
        <v>72</v>
      </c>
      <c r="J222" s="1" t="s">
        <v>71</v>
      </c>
      <c r="K222" s="1" t="s">
        <v>72</v>
      </c>
      <c r="L222" s="1" t="s">
        <v>73</v>
      </c>
      <c r="M222" s="1" t="s">
        <v>74</v>
      </c>
      <c r="N222" s="1" t="s">
        <v>75</v>
      </c>
      <c r="O222" s="1" t="s">
        <v>52</v>
      </c>
      <c r="P222" s="1" t="s">
        <v>321</v>
      </c>
      <c r="Q222" s="2">
        <v>45217</v>
      </c>
      <c r="R222" s="1" t="s">
        <v>54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1007700</v>
      </c>
      <c r="Y222" s="1">
        <v>0</v>
      </c>
      <c r="Z222" s="1">
        <v>0</v>
      </c>
      <c r="AA222" s="1">
        <v>0</v>
      </c>
      <c r="AB222" s="1">
        <v>0</v>
      </c>
      <c r="AC222" s="1">
        <v>1007700</v>
      </c>
      <c r="AD222" s="1">
        <v>0</v>
      </c>
      <c r="AE222" s="1">
        <v>0</v>
      </c>
      <c r="AF222" s="1">
        <v>0</v>
      </c>
      <c r="AG222" s="1">
        <v>0</v>
      </c>
      <c r="AH222" s="1">
        <v>0</v>
      </c>
      <c r="AI222" s="1">
        <v>0</v>
      </c>
      <c r="AJ222" s="1">
        <v>0</v>
      </c>
      <c r="AK222" s="1">
        <v>0</v>
      </c>
      <c r="AL222" s="1">
        <v>1007700</v>
      </c>
      <c r="AM222" s="1">
        <v>0</v>
      </c>
      <c r="AN222" s="1">
        <v>0</v>
      </c>
      <c r="AO222" s="1" t="s">
        <v>55</v>
      </c>
      <c r="AP222" s="1" t="s">
        <v>56</v>
      </c>
    </row>
    <row r="223" spans="1:42" x14ac:dyDescent="0.25">
      <c r="A223" s="5" t="s">
        <v>42</v>
      </c>
      <c r="B223" s="1" t="s">
        <v>43</v>
      </c>
      <c r="C223" s="1" t="s">
        <v>346</v>
      </c>
      <c r="D223" s="2">
        <v>45208</v>
      </c>
      <c r="E223" s="2">
        <v>45208</v>
      </c>
      <c r="F223" s="1" t="s">
        <v>45</v>
      </c>
      <c r="G223" s="1" t="s">
        <v>46</v>
      </c>
      <c r="H223" s="1" t="s">
        <v>71</v>
      </c>
      <c r="I223" s="1" t="s">
        <v>72</v>
      </c>
      <c r="J223" s="1" t="s">
        <v>71</v>
      </c>
      <c r="K223" s="1" t="s">
        <v>72</v>
      </c>
      <c r="L223" s="1" t="s">
        <v>73</v>
      </c>
      <c r="M223" s="1" t="s">
        <v>74</v>
      </c>
      <c r="N223" s="1" t="s">
        <v>75</v>
      </c>
      <c r="O223" s="1" t="s">
        <v>52</v>
      </c>
      <c r="P223" s="1" t="s">
        <v>321</v>
      </c>
      <c r="Q223" s="2">
        <v>45217</v>
      </c>
      <c r="R223" s="1" t="s">
        <v>54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289200</v>
      </c>
      <c r="Y223" s="1">
        <v>0</v>
      </c>
      <c r="Z223" s="1">
        <v>0</v>
      </c>
      <c r="AA223" s="1">
        <v>0</v>
      </c>
      <c r="AB223" s="1">
        <v>0</v>
      </c>
      <c r="AC223" s="1">
        <v>289200</v>
      </c>
      <c r="AD223" s="1">
        <v>0</v>
      </c>
      <c r="AE223" s="1">
        <v>0</v>
      </c>
      <c r="AF223" s="1">
        <v>0</v>
      </c>
      <c r="AG223" s="1">
        <v>0</v>
      </c>
      <c r="AH223" s="1">
        <v>0</v>
      </c>
      <c r="AI223" s="1">
        <v>0</v>
      </c>
      <c r="AJ223" s="1">
        <v>0</v>
      </c>
      <c r="AK223" s="1">
        <v>0</v>
      </c>
      <c r="AL223" s="1">
        <v>289200</v>
      </c>
      <c r="AM223" s="1">
        <v>0</v>
      </c>
      <c r="AN223" s="1">
        <v>0</v>
      </c>
      <c r="AO223" s="1" t="s">
        <v>55</v>
      </c>
      <c r="AP223" s="1" t="s">
        <v>56</v>
      </c>
    </row>
    <row r="224" spans="1:42" x14ac:dyDescent="0.25">
      <c r="A224" s="5" t="s">
        <v>42</v>
      </c>
      <c r="B224" s="1" t="s">
        <v>43</v>
      </c>
      <c r="C224" s="1" t="s">
        <v>347</v>
      </c>
      <c r="D224" s="2">
        <v>45208</v>
      </c>
      <c r="E224" s="2">
        <v>45208</v>
      </c>
      <c r="F224" s="1" t="s">
        <v>45</v>
      </c>
      <c r="G224" s="1" t="s">
        <v>46</v>
      </c>
      <c r="H224" s="1" t="s">
        <v>71</v>
      </c>
      <c r="I224" s="1" t="s">
        <v>72</v>
      </c>
      <c r="J224" s="1" t="s">
        <v>71</v>
      </c>
      <c r="K224" s="1" t="s">
        <v>72</v>
      </c>
      <c r="L224" s="1" t="s">
        <v>73</v>
      </c>
      <c r="M224" s="1" t="s">
        <v>74</v>
      </c>
      <c r="N224" s="1" t="s">
        <v>75</v>
      </c>
      <c r="O224" s="1" t="s">
        <v>52</v>
      </c>
      <c r="P224" s="1" t="s">
        <v>321</v>
      </c>
      <c r="Q224" s="2">
        <v>45217</v>
      </c>
      <c r="R224" s="1" t="s">
        <v>54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18387540</v>
      </c>
      <c r="Y224" s="1">
        <v>0</v>
      </c>
      <c r="Z224" s="1">
        <v>0</v>
      </c>
      <c r="AA224" s="1">
        <v>0</v>
      </c>
      <c r="AB224" s="1">
        <v>0</v>
      </c>
      <c r="AC224" s="1">
        <v>18387540</v>
      </c>
      <c r="AD224" s="1">
        <v>0</v>
      </c>
      <c r="AE224" s="1">
        <v>0</v>
      </c>
      <c r="AF224" s="1">
        <v>0</v>
      </c>
      <c r="AG224" s="1">
        <v>0</v>
      </c>
      <c r="AH224" s="1">
        <v>0</v>
      </c>
      <c r="AI224" s="1">
        <v>0</v>
      </c>
      <c r="AJ224" s="1">
        <v>0</v>
      </c>
      <c r="AK224" s="1">
        <v>0</v>
      </c>
      <c r="AL224" s="1">
        <v>18387540</v>
      </c>
      <c r="AM224" s="1">
        <v>0</v>
      </c>
      <c r="AN224" s="1">
        <v>0</v>
      </c>
      <c r="AO224" s="1" t="s">
        <v>55</v>
      </c>
      <c r="AP224" s="1" t="s">
        <v>56</v>
      </c>
    </row>
    <row r="225" spans="1:42" x14ac:dyDescent="0.25">
      <c r="A225" s="5" t="s">
        <v>42</v>
      </c>
      <c r="B225" s="1" t="s">
        <v>43</v>
      </c>
      <c r="C225" s="1" t="s">
        <v>348</v>
      </c>
      <c r="D225" s="2">
        <v>45208</v>
      </c>
      <c r="E225" s="2">
        <v>45208</v>
      </c>
      <c r="F225" s="1" t="s">
        <v>45</v>
      </c>
      <c r="G225" s="1" t="s">
        <v>46</v>
      </c>
      <c r="H225" s="1" t="s">
        <v>71</v>
      </c>
      <c r="I225" s="1" t="s">
        <v>72</v>
      </c>
      <c r="J225" s="1" t="s">
        <v>71</v>
      </c>
      <c r="K225" s="1" t="s">
        <v>72</v>
      </c>
      <c r="L225" s="1" t="s">
        <v>73</v>
      </c>
      <c r="M225" s="1" t="s">
        <v>74</v>
      </c>
      <c r="N225" s="1" t="s">
        <v>75</v>
      </c>
      <c r="O225" s="1" t="s">
        <v>52</v>
      </c>
      <c r="P225" s="1" t="s">
        <v>321</v>
      </c>
      <c r="Q225" s="2">
        <v>45217</v>
      </c>
      <c r="R225" s="1" t="s">
        <v>54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56533</v>
      </c>
      <c r="Y225" s="1">
        <v>0</v>
      </c>
      <c r="Z225" s="1">
        <v>0</v>
      </c>
      <c r="AA225" s="1">
        <v>0</v>
      </c>
      <c r="AB225" s="1">
        <v>0</v>
      </c>
      <c r="AC225" s="1">
        <v>56533</v>
      </c>
      <c r="AD225" s="1">
        <v>0</v>
      </c>
      <c r="AE225" s="1">
        <v>0</v>
      </c>
      <c r="AF225" s="1">
        <v>0</v>
      </c>
      <c r="AG225" s="1">
        <v>0</v>
      </c>
      <c r="AH225" s="1">
        <v>0</v>
      </c>
      <c r="AI225" s="1">
        <v>0</v>
      </c>
      <c r="AJ225" s="1">
        <v>0</v>
      </c>
      <c r="AK225" s="1">
        <v>0</v>
      </c>
      <c r="AL225" s="1">
        <v>56533</v>
      </c>
      <c r="AM225" s="1">
        <v>0</v>
      </c>
      <c r="AN225" s="1">
        <v>0</v>
      </c>
      <c r="AO225" s="1" t="s">
        <v>55</v>
      </c>
      <c r="AP225" s="1" t="s">
        <v>56</v>
      </c>
    </row>
    <row r="226" spans="1:42" x14ac:dyDescent="0.25">
      <c r="A226" s="5" t="s">
        <v>42</v>
      </c>
      <c r="B226" s="1" t="s">
        <v>43</v>
      </c>
      <c r="C226" s="1" t="s">
        <v>349</v>
      </c>
      <c r="D226" s="2">
        <v>45208</v>
      </c>
      <c r="E226" s="2">
        <v>45208</v>
      </c>
      <c r="F226" s="1" t="s">
        <v>45</v>
      </c>
      <c r="G226" s="1" t="s">
        <v>46</v>
      </c>
      <c r="H226" s="1" t="s">
        <v>71</v>
      </c>
      <c r="I226" s="1" t="s">
        <v>72</v>
      </c>
      <c r="J226" s="1" t="s">
        <v>71</v>
      </c>
      <c r="K226" s="1" t="s">
        <v>72</v>
      </c>
      <c r="L226" s="1" t="s">
        <v>73</v>
      </c>
      <c r="M226" s="1" t="s">
        <v>74</v>
      </c>
      <c r="N226" s="1" t="s">
        <v>75</v>
      </c>
      <c r="O226" s="1" t="s">
        <v>52</v>
      </c>
      <c r="P226" s="1" t="s">
        <v>321</v>
      </c>
      <c r="Q226" s="2">
        <v>45217</v>
      </c>
      <c r="R226" s="1" t="s">
        <v>54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64500</v>
      </c>
      <c r="Y226" s="1">
        <v>0</v>
      </c>
      <c r="Z226" s="1">
        <v>0</v>
      </c>
      <c r="AA226" s="1">
        <v>0</v>
      </c>
      <c r="AB226" s="1">
        <v>0</v>
      </c>
      <c r="AC226" s="1">
        <v>64500</v>
      </c>
      <c r="AD226" s="1">
        <v>0</v>
      </c>
      <c r="AE226" s="1">
        <v>0</v>
      </c>
      <c r="AF226" s="1">
        <v>0</v>
      </c>
      <c r="AG226" s="1">
        <v>0</v>
      </c>
      <c r="AH226" s="1">
        <v>0</v>
      </c>
      <c r="AI226" s="1">
        <v>0</v>
      </c>
      <c r="AJ226" s="1">
        <v>0</v>
      </c>
      <c r="AK226" s="1">
        <v>0</v>
      </c>
      <c r="AL226" s="1">
        <v>64500</v>
      </c>
      <c r="AM226" s="1">
        <v>0</v>
      </c>
      <c r="AN226" s="1">
        <v>0</v>
      </c>
      <c r="AO226" s="1" t="s">
        <v>55</v>
      </c>
      <c r="AP226" s="1" t="s">
        <v>56</v>
      </c>
    </row>
    <row r="227" spans="1:42" x14ac:dyDescent="0.25">
      <c r="A227" s="5" t="s">
        <v>42</v>
      </c>
      <c r="B227" s="1" t="s">
        <v>43</v>
      </c>
      <c r="C227" s="1" t="s">
        <v>350</v>
      </c>
      <c r="D227" s="2">
        <v>45208</v>
      </c>
      <c r="E227" s="2">
        <v>45208</v>
      </c>
      <c r="F227" s="1" t="s">
        <v>45</v>
      </c>
      <c r="G227" s="1" t="s">
        <v>46</v>
      </c>
      <c r="H227" s="1" t="s">
        <v>71</v>
      </c>
      <c r="I227" s="1" t="s">
        <v>72</v>
      </c>
      <c r="J227" s="1" t="s">
        <v>71</v>
      </c>
      <c r="K227" s="1" t="s">
        <v>72</v>
      </c>
      <c r="L227" s="1" t="s">
        <v>73</v>
      </c>
      <c r="M227" s="1" t="s">
        <v>74</v>
      </c>
      <c r="N227" s="1" t="s">
        <v>75</v>
      </c>
      <c r="O227" s="1" t="s">
        <v>52</v>
      </c>
      <c r="P227" s="1" t="s">
        <v>321</v>
      </c>
      <c r="Q227" s="2">
        <v>45217</v>
      </c>
      <c r="R227" s="1" t="s">
        <v>54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289200</v>
      </c>
      <c r="Y227" s="1">
        <v>0</v>
      </c>
      <c r="Z227" s="1">
        <v>0</v>
      </c>
      <c r="AA227" s="1">
        <v>0</v>
      </c>
      <c r="AB227" s="1">
        <v>0</v>
      </c>
      <c r="AC227" s="1">
        <v>289200</v>
      </c>
      <c r="AD227" s="1">
        <v>0</v>
      </c>
      <c r="AE227" s="1">
        <v>0</v>
      </c>
      <c r="AF227" s="1">
        <v>0</v>
      </c>
      <c r="AG227" s="1">
        <v>0</v>
      </c>
      <c r="AH227" s="1">
        <v>0</v>
      </c>
      <c r="AI227" s="1">
        <v>0</v>
      </c>
      <c r="AJ227" s="1">
        <v>0</v>
      </c>
      <c r="AK227" s="1">
        <v>0</v>
      </c>
      <c r="AL227" s="1">
        <v>289200</v>
      </c>
      <c r="AM227" s="1">
        <v>0</v>
      </c>
      <c r="AN227" s="1">
        <v>0</v>
      </c>
      <c r="AO227" s="1" t="s">
        <v>55</v>
      </c>
      <c r="AP227" s="1" t="s">
        <v>56</v>
      </c>
    </row>
    <row r="228" spans="1:42" x14ac:dyDescent="0.25">
      <c r="A228" s="5" t="s">
        <v>42</v>
      </c>
      <c r="B228" s="1" t="s">
        <v>43</v>
      </c>
      <c r="C228" s="1" t="s">
        <v>351</v>
      </c>
      <c r="D228" s="2">
        <v>45208</v>
      </c>
      <c r="E228" s="2">
        <v>45208</v>
      </c>
      <c r="F228" s="1" t="s">
        <v>45</v>
      </c>
      <c r="G228" s="1" t="s">
        <v>46</v>
      </c>
      <c r="H228" s="1" t="s">
        <v>47</v>
      </c>
      <c r="I228" s="1" t="s">
        <v>48</v>
      </c>
      <c r="J228" s="1" t="s">
        <v>47</v>
      </c>
      <c r="K228" s="1" t="s">
        <v>48</v>
      </c>
      <c r="L228" s="1" t="s">
        <v>49</v>
      </c>
      <c r="M228" s="1" t="s">
        <v>50</v>
      </c>
      <c r="N228" s="1" t="s">
        <v>51</v>
      </c>
      <c r="O228" s="1" t="s">
        <v>52</v>
      </c>
      <c r="P228" s="1" t="s">
        <v>352</v>
      </c>
      <c r="Q228" s="2">
        <v>45237</v>
      </c>
      <c r="R228" s="1" t="s">
        <v>54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289200</v>
      </c>
      <c r="Y228" s="1">
        <v>0</v>
      </c>
      <c r="Z228" s="1">
        <v>0</v>
      </c>
      <c r="AA228" s="1">
        <v>0</v>
      </c>
      <c r="AB228" s="1">
        <v>0</v>
      </c>
      <c r="AC228" s="1">
        <v>289200</v>
      </c>
      <c r="AD228" s="1">
        <v>0</v>
      </c>
      <c r="AE228" s="1">
        <v>0</v>
      </c>
      <c r="AF228" s="1">
        <v>0</v>
      </c>
      <c r="AG228" s="1">
        <v>0</v>
      </c>
      <c r="AH228" s="1">
        <v>0</v>
      </c>
      <c r="AI228" s="1">
        <v>0</v>
      </c>
      <c r="AJ228" s="1">
        <v>0</v>
      </c>
      <c r="AK228" s="1">
        <v>0</v>
      </c>
      <c r="AL228" s="1">
        <v>289200</v>
      </c>
      <c r="AM228" s="1">
        <v>0</v>
      </c>
      <c r="AN228" s="1">
        <v>0</v>
      </c>
      <c r="AO228" s="1" t="s">
        <v>55</v>
      </c>
      <c r="AP228" s="1" t="s">
        <v>56</v>
      </c>
    </row>
    <row r="229" spans="1:42" x14ac:dyDescent="0.25">
      <c r="A229" s="5" t="s">
        <v>42</v>
      </c>
      <c r="B229" s="1" t="s">
        <v>43</v>
      </c>
      <c r="C229" s="1" t="s">
        <v>353</v>
      </c>
      <c r="D229" s="2">
        <v>45209</v>
      </c>
      <c r="E229" s="2">
        <v>45209</v>
      </c>
      <c r="F229" s="1" t="s">
        <v>45</v>
      </c>
      <c r="G229" s="1" t="s">
        <v>46</v>
      </c>
      <c r="H229" s="1" t="s">
        <v>71</v>
      </c>
      <c r="I229" s="1" t="s">
        <v>72</v>
      </c>
      <c r="J229" s="1" t="s">
        <v>71</v>
      </c>
      <c r="K229" s="1" t="s">
        <v>72</v>
      </c>
      <c r="L229" s="1" t="s">
        <v>73</v>
      </c>
      <c r="M229" s="1" t="s">
        <v>74</v>
      </c>
      <c r="N229" s="1" t="s">
        <v>75</v>
      </c>
      <c r="O229" s="1" t="s">
        <v>52</v>
      </c>
      <c r="P229" s="1" t="s">
        <v>321</v>
      </c>
      <c r="Q229" s="2">
        <v>45217</v>
      </c>
      <c r="R229" s="1" t="s">
        <v>54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145260</v>
      </c>
      <c r="Y229" s="1">
        <v>0</v>
      </c>
      <c r="Z229" s="1">
        <v>0</v>
      </c>
      <c r="AA229" s="1">
        <v>0</v>
      </c>
      <c r="AB229" s="1">
        <v>0</v>
      </c>
      <c r="AC229" s="1">
        <v>145260</v>
      </c>
      <c r="AD229" s="1">
        <v>0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  <c r="AJ229" s="1">
        <v>0</v>
      </c>
      <c r="AK229" s="1">
        <v>0</v>
      </c>
      <c r="AL229" s="1">
        <v>145260</v>
      </c>
      <c r="AM229" s="1">
        <v>0</v>
      </c>
      <c r="AN229" s="1">
        <v>0</v>
      </c>
      <c r="AO229" s="1" t="s">
        <v>55</v>
      </c>
      <c r="AP229" s="1" t="s">
        <v>56</v>
      </c>
    </row>
    <row r="230" spans="1:42" x14ac:dyDescent="0.25">
      <c r="A230" s="5" t="s">
        <v>42</v>
      </c>
      <c r="B230" s="1" t="s">
        <v>43</v>
      </c>
      <c r="C230" s="1" t="s">
        <v>354</v>
      </c>
      <c r="D230" s="2">
        <v>45209</v>
      </c>
      <c r="E230" s="2">
        <v>45209</v>
      </c>
      <c r="F230" s="1" t="s">
        <v>45</v>
      </c>
      <c r="G230" s="1" t="s">
        <v>46</v>
      </c>
      <c r="H230" s="1" t="s">
        <v>71</v>
      </c>
      <c r="I230" s="1" t="s">
        <v>72</v>
      </c>
      <c r="J230" s="1" t="s">
        <v>71</v>
      </c>
      <c r="K230" s="1" t="s">
        <v>72</v>
      </c>
      <c r="L230" s="1" t="s">
        <v>73</v>
      </c>
      <c r="M230" s="1" t="s">
        <v>74</v>
      </c>
      <c r="N230" s="1" t="s">
        <v>75</v>
      </c>
      <c r="O230" s="1" t="s">
        <v>52</v>
      </c>
      <c r="P230" s="1" t="s">
        <v>321</v>
      </c>
      <c r="Q230" s="2">
        <v>45217</v>
      </c>
      <c r="R230" s="1" t="s">
        <v>54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70797</v>
      </c>
      <c r="Y230" s="1">
        <v>0</v>
      </c>
      <c r="Z230" s="1">
        <v>0</v>
      </c>
      <c r="AA230" s="1">
        <v>0</v>
      </c>
      <c r="AB230" s="1">
        <v>0</v>
      </c>
      <c r="AC230" s="1">
        <v>70797</v>
      </c>
      <c r="AD230" s="1">
        <v>0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0</v>
      </c>
      <c r="AK230" s="1">
        <v>0</v>
      </c>
      <c r="AL230" s="1">
        <v>70797</v>
      </c>
      <c r="AM230" s="1">
        <v>0</v>
      </c>
      <c r="AN230" s="1">
        <v>0</v>
      </c>
      <c r="AO230" s="1" t="s">
        <v>55</v>
      </c>
      <c r="AP230" s="1" t="s">
        <v>56</v>
      </c>
    </row>
    <row r="231" spans="1:42" x14ac:dyDescent="0.25">
      <c r="A231" s="5" t="s">
        <v>42</v>
      </c>
      <c r="B231" s="1" t="s">
        <v>43</v>
      </c>
      <c r="C231" s="1" t="s">
        <v>355</v>
      </c>
      <c r="D231" s="2">
        <v>45209</v>
      </c>
      <c r="E231" s="2">
        <v>45209</v>
      </c>
      <c r="F231" s="1" t="s">
        <v>45</v>
      </c>
      <c r="G231" s="1" t="s">
        <v>46</v>
      </c>
      <c r="H231" s="1" t="s">
        <v>71</v>
      </c>
      <c r="I231" s="1" t="s">
        <v>72</v>
      </c>
      <c r="J231" s="1" t="s">
        <v>71</v>
      </c>
      <c r="K231" s="1" t="s">
        <v>72</v>
      </c>
      <c r="L231" s="1" t="s">
        <v>73</v>
      </c>
      <c r="M231" s="1" t="s">
        <v>74</v>
      </c>
      <c r="N231" s="1" t="s">
        <v>75</v>
      </c>
      <c r="O231" s="1" t="s">
        <v>52</v>
      </c>
      <c r="P231" s="1" t="s">
        <v>321</v>
      </c>
      <c r="Q231" s="2">
        <v>45217</v>
      </c>
      <c r="R231" s="1" t="s">
        <v>54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>
        <v>111100</v>
      </c>
      <c r="Y231" s="1">
        <v>0</v>
      </c>
      <c r="Z231" s="1">
        <v>0</v>
      </c>
      <c r="AA231" s="1">
        <v>0</v>
      </c>
      <c r="AB231" s="1">
        <v>0</v>
      </c>
      <c r="AC231" s="1">
        <v>111100</v>
      </c>
      <c r="AD231" s="1">
        <v>0</v>
      </c>
      <c r="AE231" s="1">
        <v>0</v>
      </c>
      <c r="AF231" s="1">
        <v>0</v>
      </c>
      <c r="AG231" s="1">
        <v>0</v>
      </c>
      <c r="AH231" s="1">
        <v>0</v>
      </c>
      <c r="AI231" s="1">
        <v>0</v>
      </c>
      <c r="AJ231" s="1">
        <v>0</v>
      </c>
      <c r="AK231" s="1">
        <v>0</v>
      </c>
      <c r="AL231" s="1">
        <v>111100</v>
      </c>
      <c r="AM231" s="1">
        <v>0</v>
      </c>
      <c r="AN231" s="1">
        <v>0</v>
      </c>
      <c r="AO231" s="1" t="s">
        <v>55</v>
      </c>
      <c r="AP231" s="1" t="s">
        <v>56</v>
      </c>
    </row>
    <row r="232" spans="1:42" x14ac:dyDescent="0.25">
      <c r="A232" s="5" t="s">
        <v>42</v>
      </c>
      <c r="B232" s="1" t="s">
        <v>43</v>
      </c>
      <c r="C232" s="1" t="s">
        <v>356</v>
      </c>
      <c r="D232" s="2">
        <v>45209</v>
      </c>
      <c r="E232" s="2">
        <v>45209</v>
      </c>
      <c r="F232" s="1" t="s">
        <v>45</v>
      </c>
      <c r="G232" s="1" t="s">
        <v>61</v>
      </c>
      <c r="H232" s="1" t="s">
        <v>47</v>
      </c>
      <c r="I232" s="1" t="s">
        <v>48</v>
      </c>
      <c r="J232" s="1" t="s">
        <v>47</v>
      </c>
      <c r="K232" s="1" t="s">
        <v>48</v>
      </c>
      <c r="L232" s="1" t="s">
        <v>49</v>
      </c>
      <c r="M232" s="1" t="s">
        <v>50</v>
      </c>
      <c r="N232" s="1" t="s">
        <v>51</v>
      </c>
      <c r="O232" s="1" t="s">
        <v>52</v>
      </c>
      <c r="P232" s="1" t="s">
        <v>319</v>
      </c>
      <c r="Q232" s="2">
        <v>45250</v>
      </c>
      <c r="R232" s="1" t="s">
        <v>54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v>56533</v>
      </c>
      <c r="Y232" s="1">
        <v>0</v>
      </c>
      <c r="Z232" s="1">
        <v>0</v>
      </c>
      <c r="AA232" s="1">
        <v>0</v>
      </c>
      <c r="AB232" s="1">
        <v>0</v>
      </c>
      <c r="AC232" s="1">
        <v>56533</v>
      </c>
      <c r="AD232" s="1">
        <v>0</v>
      </c>
      <c r="AE232" s="1">
        <v>0</v>
      </c>
      <c r="AF232" s="1">
        <v>0</v>
      </c>
      <c r="AG232" s="1">
        <v>0</v>
      </c>
      <c r="AH232" s="1">
        <v>0</v>
      </c>
      <c r="AI232" s="1">
        <v>0</v>
      </c>
      <c r="AJ232" s="1">
        <v>0</v>
      </c>
      <c r="AK232" s="1">
        <v>0</v>
      </c>
      <c r="AL232" s="1">
        <v>56533</v>
      </c>
      <c r="AM232" s="1">
        <v>0</v>
      </c>
      <c r="AN232" s="1">
        <v>0</v>
      </c>
      <c r="AO232" s="1" t="s">
        <v>55</v>
      </c>
      <c r="AP232" s="1" t="s">
        <v>56</v>
      </c>
    </row>
    <row r="233" spans="1:42" x14ac:dyDescent="0.25">
      <c r="A233" s="5" t="s">
        <v>42</v>
      </c>
      <c r="B233" s="1" t="s">
        <v>43</v>
      </c>
      <c r="C233" s="1" t="s">
        <v>357</v>
      </c>
      <c r="D233" s="2">
        <v>45209</v>
      </c>
      <c r="E233" s="2">
        <v>45209</v>
      </c>
      <c r="F233" s="1" t="s">
        <v>45</v>
      </c>
      <c r="G233" s="1" t="s">
        <v>46</v>
      </c>
      <c r="H233" s="1" t="s">
        <v>71</v>
      </c>
      <c r="I233" s="1" t="s">
        <v>72</v>
      </c>
      <c r="J233" s="1" t="s">
        <v>71</v>
      </c>
      <c r="K233" s="1" t="s">
        <v>72</v>
      </c>
      <c r="L233" s="1" t="s">
        <v>73</v>
      </c>
      <c r="M233" s="1" t="s">
        <v>74</v>
      </c>
      <c r="N233" s="1" t="s">
        <v>75</v>
      </c>
      <c r="O233" s="1" t="s">
        <v>52</v>
      </c>
      <c r="P233" s="1" t="s">
        <v>85</v>
      </c>
      <c r="Q233" s="2">
        <v>45330</v>
      </c>
      <c r="R233" s="1" t="s">
        <v>69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v>16784250</v>
      </c>
      <c r="Y233" s="1">
        <v>0</v>
      </c>
      <c r="Z233" s="1">
        <v>0</v>
      </c>
      <c r="AA233" s="1">
        <v>0</v>
      </c>
      <c r="AB233" s="1">
        <v>0</v>
      </c>
      <c r="AC233" s="1">
        <v>16784250</v>
      </c>
      <c r="AD233" s="1">
        <v>0</v>
      </c>
      <c r="AE233" s="1">
        <v>0</v>
      </c>
      <c r="AF233" s="1">
        <v>0</v>
      </c>
      <c r="AG233" s="1">
        <v>0</v>
      </c>
      <c r="AH233" s="1">
        <v>0</v>
      </c>
      <c r="AI233" s="1">
        <v>0</v>
      </c>
      <c r="AJ233" s="1">
        <v>0</v>
      </c>
      <c r="AK233" s="1">
        <v>0</v>
      </c>
      <c r="AL233" s="1">
        <v>16784250</v>
      </c>
      <c r="AM233" s="1">
        <v>0</v>
      </c>
      <c r="AN233" s="1">
        <v>0</v>
      </c>
      <c r="AO233" s="1" t="s">
        <v>55</v>
      </c>
      <c r="AP233" s="1" t="s">
        <v>56</v>
      </c>
    </row>
    <row r="234" spans="1:42" x14ac:dyDescent="0.25">
      <c r="A234" s="5" t="s">
        <v>42</v>
      </c>
      <c r="B234" s="1" t="s">
        <v>43</v>
      </c>
      <c r="C234" s="1" t="s">
        <v>358</v>
      </c>
      <c r="D234" s="2">
        <v>45209</v>
      </c>
      <c r="E234" s="2">
        <v>45209</v>
      </c>
      <c r="F234" s="1" t="s">
        <v>45</v>
      </c>
      <c r="G234" s="1" t="s">
        <v>46</v>
      </c>
      <c r="H234" s="1" t="s">
        <v>71</v>
      </c>
      <c r="I234" s="1" t="s">
        <v>72</v>
      </c>
      <c r="J234" s="1" t="s">
        <v>71</v>
      </c>
      <c r="K234" s="1" t="s">
        <v>72</v>
      </c>
      <c r="L234" s="1" t="s">
        <v>73</v>
      </c>
      <c r="M234" s="1" t="s">
        <v>74</v>
      </c>
      <c r="N234" s="1" t="s">
        <v>75</v>
      </c>
      <c r="O234" s="1" t="s">
        <v>52</v>
      </c>
      <c r="P234" s="1" t="s">
        <v>359</v>
      </c>
      <c r="Q234" s="2">
        <v>45233</v>
      </c>
      <c r="R234" s="1" t="s">
        <v>54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52346709</v>
      </c>
      <c r="Y234" s="1">
        <v>0</v>
      </c>
      <c r="Z234" s="1">
        <v>0</v>
      </c>
      <c r="AA234" s="1">
        <v>0</v>
      </c>
      <c r="AB234" s="1">
        <v>0</v>
      </c>
      <c r="AC234" s="1">
        <v>56906933</v>
      </c>
      <c r="AD234" s="1">
        <v>0</v>
      </c>
      <c r="AE234" s="1">
        <v>0</v>
      </c>
      <c r="AF234" s="1">
        <v>0</v>
      </c>
      <c r="AG234" s="1">
        <v>4560224</v>
      </c>
      <c r="AH234" s="1">
        <v>0</v>
      </c>
      <c r="AI234" s="1">
        <v>0</v>
      </c>
      <c r="AJ234" s="1">
        <v>0</v>
      </c>
      <c r="AK234" s="1">
        <v>0</v>
      </c>
      <c r="AL234" s="1">
        <v>52346709</v>
      </c>
      <c r="AM234" s="1">
        <v>4994636</v>
      </c>
      <c r="AN234" s="1">
        <v>650516</v>
      </c>
      <c r="AO234" s="1" t="s">
        <v>360</v>
      </c>
      <c r="AP234" s="1" t="s">
        <v>56</v>
      </c>
    </row>
    <row r="235" spans="1:42" x14ac:dyDescent="0.25">
      <c r="A235" s="5" t="s">
        <v>42</v>
      </c>
      <c r="B235" s="1" t="s">
        <v>43</v>
      </c>
      <c r="C235" s="1" t="s">
        <v>361</v>
      </c>
      <c r="D235" s="2">
        <v>45209</v>
      </c>
      <c r="E235" s="2">
        <v>45209</v>
      </c>
      <c r="F235" s="1" t="s">
        <v>45</v>
      </c>
      <c r="G235" s="1" t="s">
        <v>61</v>
      </c>
      <c r="H235" s="1" t="s">
        <v>71</v>
      </c>
      <c r="I235" s="1" t="s">
        <v>72</v>
      </c>
      <c r="J235" s="1" t="s">
        <v>71</v>
      </c>
      <c r="K235" s="1" t="s">
        <v>72</v>
      </c>
      <c r="L235" s="1" t="s">
        <v>73</v>
      </c>
      <c r="M235" s="1" t="s">
        <v>74</v>
      </c>
      <c r="N235" s="1" t="s">
        <v>75</v>
      </c>
      <c r="O235" s="1" t="s">
        <v>52</v>
      </c>
      <c r="P235" s="1" t="s">
        <v>326</v>
      </c>
      <c r="Q235" s="2">
        <v>45250</v>
      </c>
      <c r="R235" s="1" t="s">
        <v>54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64500</v>
      </c>
      <c r="Y235" s="1">
        <v>0</v>
      </c>
      <c r="Z235" s="1">
        <v>0</v>
      </c>
      <c r="AA235" s="1">
        <v>0</v>
      </c>
      <c r="AB235" s="1">
        <v>0</v>
      </c>
      <c r="AC235" s="1">
        <v>64500</v>
      </c>
      <c r="AD235" s="1">
        <v>0</v>
      </c>
      <c r="AE235" s="1">
        <v>0</v>
      </c>
      <c r="AF235" s="1">
        <v>0</v>
      </c>
      <c r="AG235" s="1">
        <v>0</v>
      </c>
      <c r="AH235" s="1">
        <v>0</v>
      </c>
      <c r="AI235" s="1">
        <v>0</v>
      </c>
      <c r="AJ235" s="1">
        <v>0</v>
      </c>
      <c r="AK235" s="1">
        <v>0</v>
      </c>
      <c r="AL235" s="1">
        <v>64500</v>
      </c>
      <c r="AM235" s="1">
        <v>0</v>
      </c>
      <c r="AN235" s="1">
        <v>0</v>
      </c>
      <c r="AO235" s="1" t="s">
        <v>55</v>
      </c>
      <c r="AP235" s="1" t="s">
        <v>56</v>
      </c>
    </row>
    <row r="236" spans="1:42" x14ac:dyDescent="0.25">
      <c r="A236" s="5" t="s">
        <v>42</v>
      </c>
      <c r="B236" s="1" t="s">
        <v>43</v>
      </c>
      <c r="C236" s="1" t="s">
        <v>362</v>
      </c>
      <c r="D236" s="2">
        <v>45209</v>
      </c>
      <c r="E236" s="2">
        <v>45209</v>
      </c>
      <c r="F236" s="1" t="s">
        <v>45</v>
      </c>
      <c r="G236" s="1" t="s">
        <v>46</v>
      </c>
      <c r="H236" s="1" t="s">
        <v>47</v>
      </c>
      <c r="I236" s="1" t="s">
        <v>48</v>
      </c>
      <c r="J236" s="1" t="s">
        <v>47</v>
      </c>
      <c r="K236" s="1" t="s">
        <v>48</v>
      </c>
      <c r="L236" s="1" t="s">
        <v>49</v>
      </c>
      <c r="M236" s="1" t="s">
        <v>50</v>
      </c>
      <c r="N236" s="1" t="s">
        <v>51</v>
      </c>
      <c r="O236" s="1" t="s">
        <v>52</v>
      </c>
      <c r="P236" s="1" t="s">
        <v>329</v>
      </c>
      <c r="Q236" s="2">
        <v>45217</v>
      </c>
      <c r="R236" s="1" t="s">
        <v>54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64500</v>
      </c>
      <c r="Y236" s="1">
        <v>0</v>
      </c>
      <c r="Z236" s="1">
        <v>0</v>
      </c>
      <c r="AA236" s="1">
        <v>0</v>
      </c>
      <c r="AB236" s="1">
        <v>0</v>
      </c>
      <c r="AC236" s="1">
        <v>64500</v>
      </c>
      <c r="AD236" s="1">
        <v>0</v>
      </c>
      <c r="AE236" s="1">
        <v>0</v>
      </c>
      <c r="AF236" s="1">
        <v>0</v>
      </c>
      <c r="AG236" s="1">
        <v>0</v>
      </c>
      <c r="AH236" s="1">
        <v>0</v>
      </c>
      <c r="AI236" s="1">
        <v>0</v>
      </c>
      <c r="AJ236" s="1">
        <v>0</v>
      </c>
      <c r="AK236" s="1">
        <v>0</v>
      </c>
      <c r="AL236" s="1">
        <v>64500</v>
      </c>
      <c r="AM236" s="1">
        <v>0</v>
      </c>
      <c r="AN236" s="1">
        <v>0</v>
      </c>
      <c r="AO236" s="1" t="s">
        <v>55</v>
      </c>
      <c r="AP236" s="1" t="s">
        <v>56</v>
      </c>
    </row>
    <row r="237" spans="1:42" x14ac:dyDescent="0.25">
      <c r="A237" s="5" t="s">
        <v>42</v>
      </c>
      <c r="B237" s="1" t="s">
        <v>43</v>
      </c>
      <c r="C237" s="1" t="s">
        <v>363</v>
      </c>
      <c r="D237" s="2">
        <v>45209</v>
      </c>
      <c r="E237" s="2">
        <v>45209</v>
      </c>
      <c r="F237" s="1" t="s">
        <v>45</v>
      </c>
      <c r="G237" s="1" t="s">
        <v>61</v>
      </c>
      <c r="H237" s="1" t="s">
        <v>71</v>
      </c>
      <c r="I237" s="1" t="s">
        <v>72</v>
      </c>
      <c r="J237" s="1" t="s">
        <v>71</v>
      </c>
      <c r="K237" s="1" t="s">
        <v>72</v>
      </c>
      <c r="L237" s="1" t="s">
        <v>73</v>
      </c>
      <c r="M237" s="1" t="s">
        <v>74</v>
      </c>
      <c r="N237" s="1" t="s">
        <v>75</v>
      </c>
      <c r="O237" s="1" t="s">
        <v>52</v>
      </c>
      <c r="P237" s="1" t="s">
        <v>326</v>
      </c>
      <c r="Q237" s="2">
        <v>45250</v>
      </c>
      <c r="R237" s="1" t="s">
        <v>54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56533</v>
      </c>
      <c r="Y237" s="1">
        <v>0</v>
      </c>
      <c r="Z237" s="1">
        <v>0</v>
      </c>
      <c r="AA237" s="1">
        <v>0</v>
      </c>
      <c r="AB237" s="1">
        <v>0</v>
      </c>
      <c r="AC237" s="1">
        <v>56533</v>
      </c>
      <c r="AD237" s="1">
        <v>0</v>
      </c>
      <c r="AE237" s="1">
        <v>0</v>
      </c>
      <c r="AF237" s="1">
        <v>0</v>
      </c>
      <c r="AG237" s="1">
        <v>0</v>
      </c>
      <c r="AH237" s="1">
        <v>0</v>
      </c>
      <c r="AI237" s="1">
        <v>0</v>
      </c>
      <c r="AJ237" s="1">
        <v>0</v>
      </c>
      <c r="AK237" s="1">
        <v>0</v>
      </c>
      <c r="AL237" s="1">
        <v>56533</v>
      </c>
      <c r="AM237" s="1">
        <v>0</v>
      </c>
      <c r="AN237" s="1">
        <v>0</v>
      </c>
      <c r="AO237" s="1" t="s">
        <v>55</v>
      </c>
      <c r="AP237" s="1" t="s">
        <v>56</v>
      </c>
    </row>
    <row r="238" spans="1:42" x14ac:dyDescent="0.25">
      <c r="A238" s="5" t="s">
        <v>42</v>
      </c>
      <c r="B238" s="1" t="s">
        <v>43</v>
      </c>
      <c r="C238" s="1" t="s">
        <v>364</v>
      </c>
      <c r="D238" s="2">
        <v>45209</v>
      </c>
      <c r="E238" s="2">
        <v>45209</v>
      </c>
      <c r="F238" s="1" t="s">
        <v>45</v>
      </c>
      <c r="G238" s="1" t="s">
        <v>61</v>
      </c>
      <c r="H238" s="1" t="s">
        <v>71</v>
      </c>
      <c r="I238" s="1" t="s">
        <v>72</v>
      </c>
      <c r="J238" s="1" t="s">
        <v>71</v>
      </c>
      <c r="K238" s="1" t="s">
        <v>72</v>
      </c>
      <c r="L238" s="1" t="s">
        <v>73</v>
      </c>
      <c r="M238" s="1" t="s">
        <v>74</v>
      </c>
      <c r="N238" s="1" t="s">
        <v>75</v>
      </c>
      <c r="O238" s="1" t="s">
        <v>52</v>
      </c>
      <c r="P238" s="1" t="s">
        <v>326</v>
      </c>
      <c r="Q238" s="2">
        <v>45250</v>
      </c>
      <c r="R238" s="1" t="s">
        <v>54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64500</v>
      </c>
      <c r="Y238" s="1">
        <v>0</v>
      </c>
      <c r="Z238" s="1">
        <v>0</v>
      </c>
      <c r="AA238" s="1">
        <v>0</v>
      </c>
      <c r="AB238" s="1">
        <v>0</v>
      </c>
      <c r="AC238" s="1">
        <v>64500</v>
      </c>
      <c r="AD238" s="1">
        <v>0</v>
      </c>
      <c r="AE238" s="1">
        <v>0</v>
      </c>
      <c r="AF238" s="1">
        <v>0</v>
      </c>
      <c r="AG238" s="1">
        <v>0</v>
      </c>
      <c r="AH238" s="1">
        <v>0</v>
      </c>
      <c r="AI238" s="1">
        <v>0</v>
      </c>
      <c r="AJ238" s="1">
        <v>0</v>
      </c>
      <c r="AK238" s="1">
        <v>0</v>
      </c>
      <c r="AL238" s="1">
        <v>64500</v>
      </c>
      <c r="AM238" s="1">
        <v>0</v>
      </c>
      <c r="AN238" s="1">
        <v>0</v>
      </c>
      <c r="AO238" s="1" t="s">
        <v>55</v>
      </c>
      <c r="AP238" s="1" t="s">
        <v>56</v>
      </c>
    </row>
    <row r="239" spans="1:42" x14ac:dyDescent="0.25">
      <c r="A239" s="5" t="s">
        <v>42</v>
      </c>
      <c r="B239" s="1" t="s">
        <v>43</v>
      </c>
      <c r="C239" s="1" t="s">
        <v>365</v>
      </c>
      <c r="D239" s="2">
        <v>45209</v>
      </c>
      <c r="E239" s="2">
        <v>45209</v>
      </c>
      <c r="F239" s="1" t="s">
        <v>45</v>
      </c>
      <c r="G239" s="1" t="s">
        <v>46</v>
      </c>
      <c r="H239" s="1" t="s">
        <v>71</v>
      </c>
      <c r="I239" s="1" t="s">
        <v>72</v>
      </c>
      <c r="J239" s="1" t="s">
        <v>71</v>
      </c>
      <c r="K239" s="1" t="s">
        <v>72</v>
      </c>
      <c r="L239" s="1" t="s">
        <v>73</v>
      </c>
      <c r="M239" s="1" t="s">
        <v>74</v>
      </c>
      <c r="N239" s="1" t="s">
        <v>75</v>
      </c>
      <c r="O239" s="1" t="s">
        <v>52</v>
      </c>
      <c r="P239" s="1" t="s">
        <v>321</v>
      </c>
      <c r="Q239" s="2">
        <v>45217</v>
      </c>
      <c r="R239" s="1" t="s">
        <v>54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383885</v>
      </c>
      <c r="Y239" s="1">
        <v>0</v>
      </c>
      <c r="Z239" s="1">
        <v>0</v>
      </c>
      <c r="AA239" s="1">
        <v>0</v>
      </c>
      <c r="AB239" s="1">
        <v>0</v>
      </c>
      <c r="AC239" s="1">
        <v>383885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0</v>
      </c>
      <c r="AK239" s="1">
        <v>0</v>
      </c>
      <c r="AL239" s="1">
        <v>383885</v>
      </c>
      <c r="AM239" s="1">
        <v>0</v>
      </c>
      <c r="AN239" s="1">
        <v>0</v>
      </c>
      <c r="AO239" s="1" t="s">
        <v>55</v>
      </c>
      <c r="AP239" s="1" t="s">
        <v>56</v>
      </c>
    </row>
    <row r="240" spans="1:42" x14ac:dyDescent="0.25">
      <c r="A240" s="5" t="s">
        <v>42</v>
      </c>
      <c r="B240" s="1" t="s">
        <v>43</v>
      </c>
      <c r="C240" s="1" t="s">
        <v>366</v>
      </c>
      <c r="D240" s="2">
        <v>45210</v>
      </c>
      <c r="E240" s="2">
        <v>45210</v>
      </c>
      <c r="F240" s="1" t="s">
        <v>45</v>
      </c>
      <c r="G240" s="1" t="s">
        <v>46</v>
      </c>
      <c r="H240" s="1" t="s">
        <v>47</v>
      </c>
      <c r="I240" s="1" t="s">
        <v>48</v>
      </c>
      <c r="J240" s="1" t="s">
        <v>47</v>
      </c>
      <c r="K240" s="1" t="s">
        <v>48</v>
      </c>
      <c r="L240" s="1" t="s">
        <v>49</v>
      </c>
      <c r="M240" s="1" t="s">
        <v>50</v>
      </c>
      <c r="N240" s="1" t="s">
        <v>51</v>
      </c>
      <c r="O240" s="1" t="s">
        <v>52</v>
      </c>
      <c r="P240" s="1" t="s">
        <v>329</v>
      </c>
      <c r="Q240" s="2">
        <v>45217</v>
      </c>
      <c r="R240" s="1" t="s">
        <v>54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32964</v>
      </c>
      <c r="Y240" s="1">
        <v>0</v>
      </c>
      <c r="Z240" s="1">
        <v>0</v>
      </c>
      <c r="AA240" s="1">
        <v>0</v>
      </c>
      <c r="AB240" s="1">
        <v>0</v>
      </c>
      <c r="AC240" s="1">
        <v>32964</v>
      </c>
      <c r="AD240" s="1">
        <v>0</v>
      </c>
      <c r="AE240" s="1">
        <v>0</v>
      </c>
      <c r="AF240" s="1">
        <v>0</v>
      </c>
      <c r="AG240" s="1">
        <v>0</v>
      </c>
      <c r="AH240" s="1">
        <v>0</v>
      </c>
      <c r="AI240" s="1">
        <v>0</v>
      </c>
      <c r="AJ240" s="1">
        <v>0</v>
      </c>
      <c r="AK240" s="1">
        <v>0</v>
      </c>
      <c r="AL240" s="1">
        <v>32964</v>
      </c>
      <c r="AM240" s="1">
        <v>0</v>
      </c>
      <c r="AN240" s="1">
        <v>0</v>
      </c>
      <c r="AO240" s="1" t="s">
        <v>55</v>
      </c>
      <c r="AP240" s="1" t="s">
        <v>56</v>
      </c>
    </row>
    <row r="241" spans="1:42" x14ac:dyDescent="0.25">
      <c r="A241" s="5" t="s">
        <v>42</v>
      </c>
      <c r="B241" s="1" t="s">
        <v>43</v>
      </c>
      <c r="C241" s="1" t="s">
        <v>367</v>
      </c>
      <c r="D241" s="2">
        <v>45210</v>
      </c>
      <c r="E241" s="2">
        <v>45210</v>
      </c>
      <c r="F241" s="1" t="s">
        <v>45</v>
      </c>
      <c r="G241" s="1" t="s">
        <v>46</v>
      </c>
      <c r="H241" s="1" t="s">
        <v>47</v>
      </c>
      <c r="I241" s="1" t="s">
        <v>48</v>
      </c>
      <c r="J241" s="1" t="s">
        <v>47</v>
      </c>
      <c r="K241" s="1" t="s">
        <v>48</v>
      </c>
      <c r="L241" s="1" t="s">
        <v>49</v>
      </c>
      <c r="M241" s="1" t="s">
        <v>50</v>
      </c>
      <c r="N241" s="1" t="s">
        <v>51</v>
      </c>
      <c r="O241" s="1" t="s">
        <v>52</v>
      </c>
      <c r="P241" s="1" t="s">
        <v>329</v>
      </c>
      <c r="Q241" s="2">
        <v>45217</v>
      </c>
      <c r="R241" s="1" t="s">
        <v>54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v>342815</v>
      </c>
      <c r="Y241" s="1">
        <v>0</v>
      </c>
      <c r="Z241" s="1">
        <v>0</v>
      </c>
      <c r="AA241" s="1">
        <v>0</v>
      </c>
      <c r="AB241" s="1">
        <v>0</v>
      </c>
      <c r="AC241" s="1">
        <v>342815</v>
      </c>
      <c r="AD241" s="1">
        <v>0</v>
      </c>
      <c r="AE241" s="1">
        <v>0</v>
      </c>
      <c r="AF241" s="1">
        <v>0</v>
      </c>
      <c r="AG241" s="1">
        <v>0</v>
      </c>
      <c r="AH241" s="1">
        <v>0</v>
      </c>
      <c r="AI241" s="1">
        <v>0</v>
      </c>
      <c r="AJ241" s="1">
        <v>0</v>
      </c>
      <c r="AK241" s="1">
        <v>0</v>
      </c>
      <c r="AL241" s="1">
        <v>342815</v>
      </c>
      <c r="AM241" s="1">
        <v>0</v>
      </c>
      <c r="AN241" s="1">
        <v>0</v>
      </c>
      <c r="AO241" s="1" t="s">
        <v>55</v>
      </c>
      <c r="AP241" s="1" t="s">
        <v>56</v>
      </c>
    </row>
    <row r="242" spans="1:42" x14ac:dyDescent="0.25">
      <c r="A242" s="5" t="s">
        <v>42</v>
      </c>
      <c r="B242" s="1" t="s">
        <v>43</v>
      </c>
      <c r="C242" s="1" t="s">
        <v>368</v>
      </c>
      <c r="D242" s="2">
        <v>45210</v>
      </c>
      <c r="E242" s="2">
        <v>45210</v>
      </c>
      <c r="F242" s="1" t="s">
        <v>45</v>
      </c>
      <c r="G242" s="1" t="s">
        <v>61</v>
      </c>
      <c r="H242" s="1" t="s">
        <v>71</v>
      </c>
      <c r="I242" s="1" t="s">
        <v>72</v>
      </c>
      <c r="J242" s="1" t="s">
        <v>71</v>
      </c>
      <c r="K242" s="1" t="s">
        <v>72</v>
      </c>
      <c r="L242" s="1" t="s">
        <v>73</v>
      </c>
      <c r="M242" s="1" t="s">
        <v>74</v>
      </c>
      <c r="N242" s="1" t="s">
        <v>75</v>
      </c>
      <c r="O242" s="1" t="s">
        <v>52</v>
      </c>
      <c r="P242" s="1" t="s">
        <v>326</v>
      </c>
      <c r="Q242" s="2">
        <v>45250</v>
      </c>
      <c r="R242" s="1" t="s">
        <v>54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94240</v>
      </c>
      <c r="Y242" s="1">
        <v>0</v>
      </c>
      <c r="Z242" s="1">
        <v>0</v>
      </c>
      <c r="AA242" s="1">
        <v>0</v>
      </c>
      <c r="AB242" s="1">
        <v>0</v>
      </c>
      <c r="AC242" s="1">
        <v>94240</v>
      </c>
      <c r="AD242" s="1">
        <v>0</v>
      </c>
      <c r="AE242" s="1">
        <v>0</v>
      </c>
      <c r="AF242" s="1">
        <v>0</v>
      </c>
      <c r="AG242" s="1">
        <v>0</v>
      </c>
      <c r="AH242" s="1">
        <v>0</v>
      </c>
      <c r="AI242" s="1">
        <v>0</v>
      </c>
      <c r="AJ242" s="1">
        <v>0</v>
      </c>
      <c r="AK242" s="1">
        <v>0</v>
      </c>
      <c r="AL242" s="1">
        <v>94240</v>
      </c>
      <c r="AM242" s="1">
        <v>0</v>
      </c>
      <c r="AN242" s="1">
        <v>0</v>
      </c>
      <c r="AO242" s="1" t="s">
        <v>55</v>
      </c>
      <c r="AP242" s="1" t="s">
        <v>56</v>
      </c>
    </row>
    <row r="243" spans="1:42" x14ac:dyDescent="0.25">
      <c r="A243" s="5" t="s">
        <v>42</v>
      </c>
      <c r="B243" s="1" t="s">
        <v>43</v>
      </c>
      <c r="C243" s="1" t="s">
        <v>369</v>
      </c>
      <c r="D243" s="2">
        <v>45210</v>
      </c>
      <c r="E243" s="2">
        <v>45210</v>
      </c>
      <c r="F243" s="1" t="s">
        <v>45</v>
      </c>
      <c r="G243" s="1" t="s">
        <v>46</v>
      </c>
      <c r="H243" s="1" t="s">
        <v>71</v>
      </c>
      <c r="I243" s="1" t="s">
        <v>72</v>
      </c>
      <c r="J243" s="1" t="s">
        <v>71</v>
      </c>
      <c r="K243" s="1" t="s">
        <v>72</v>
      </c>
      <c r="L243" s="1" t="s">
        <v>73</v>
      </c>
      <c r="M243" s="1" t="s">
        <v>74</v>
      </c>
      <c r="N243" s="1" t="s">
        <v>75</v>
      </c>
      <c r="O243" s="1" t="s">
        <v>52</v>
      </c>
      <c r="P243" s="1" t="s">
        <v>321</v>
      </c>
      <c r="Q243" s="2">
        <v>45217</v>
      </c>
      <c r="R243" s="1" t="s">
        <v>54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121033</v>
      </c>
      <c r="Y243" s="1">
        <v>0</v>
      </c>
      <c r="Z243" s="1">
        <v>0</v>
      </c>
      <c r="AA243" s="1">
        <v>0</v>
      </c>
      <c r="AB243" s="1">
        <v>0</v>
      </c>
      <c r="AC243" s="1">
        <v>121033</v>
      </c>
      <c r="AD243" s="1">
        <v>0</v>
      </c>
      <c r="AE243" s="1">
        <v>0</v>
      </c>
      <c r="AF243" s="1">
        <v>0</v>
      </c>
      <c r="AG243" s="1">
        <v>0</v>
      </c>
      <c r="AH243" s="1">
        <v>0</v>
      </c>
      <c r="AI243" s="1">
        <v>0</v>
      </c>
      <c r="AJ243" s="1">
        <v>0</v>
      </c>
      <c r="AK243" s="1">
        <v>0</v>
      </c>
      <c r="AL243" s="1">
        <v>121033</v>
      </c>
      <c r="AM243" s="1">
        <v>0</v>
      </c>
      <c r="AN243" s="1">
        <v>0</v>
      </c>
      <c r="AO243" s="1" t="s">
        <v>55</v>
      </c>
      <c r="AP243" s="1" t="s">
        <v>56</v>
      </c>
    </row>
    <row r="244" spans="1:42" x14ac:dyDescent="0.25">
      <c r="A244" s="5" t="s">
        <v>42</v>
      </c>
      <c r="B244" s="1" t="s">
        <v>43</v>
      </c>
      <c r="C244" s="1" t="s">
        <v>370</v>
      </c>
      <c r="D244" s="2">
        <v>45210</v>
      </c>
      <c r="E244" s="2">
        <v>45210</v>
      </c>
      <c r="F244" s="1" t="s">
        <v>45</v>
      </c>
      <c r="G244" s="1" t="s">
        <v>46</v>
      </c>
      <c r="H244" s="1" t="s">
        <v>47</v>
      </c>
      <c r="I244" s="1" t="s">
        <v>48</v>
      </c>
      <c r="J244" s="1" t="s">
        <v>47</v>
      </c>
      <c r="K244" s="1" t="s">
        <v>48</v>
      </c>
      <c r="L244" s="1" t="s">
        <v>49</v>
      </c>
      <c r="M244" s="1" t="s">
        <v>50</v>
      </c>
      <c r="N244" s="1" t="s">
        <v>51</v>
      </c>
      <c r="O244" s="1" t="s">
        <v>52</v>
      </c>
      <c r="P244" s="1" t="s">
        <v>329</v>
      </c>
      <c r="Q244" s="2">
        <v>45217</v>
      </c>
      <c r="R244" s="1" t="s">
        <v>54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56533</v>
      </c>
      <c r="Y244" s="1">
        <v>0</v>
      </c>
      <c r="Z244" s="1">
        <v>0</v>
      </c>
      <c r="AA244" s="1">
        <v>0</v>
      </c>
      <c r="AB244" s="1">
        <v>0</v>
      </c>
      <c r="AC244" s="1">
        <v>56533</v>
      </c>
      <c r="AD244" s="1">
        <v>0</v>
      </c>
      <c r="AE244" s="1">
        <v>0</v>
      </c>
      <c r="AF244" s="1">
        <v>0</v>
      </c>
      <c r="AG244" s="1">
        <v>0</v>
      </c>
      <c r="AH244" s="1">
        <v>0</v>
      </c>
      <c r="AI244" s="1">
        <v>0</v>
      </c>
      <c r="AJ244" s="1">
        <v>0</v>
      </c>
      <c r="AK244" s="1">
        <v>0</v>
      </c>
      <c r="AL244" s="1">
        <v>56533</v>
      </c>
      <c r="AM244" s="1">
        <v>0</v>
      </c>
      <c r="AN244" s="1">
        <v>0</v>
      </c>
      <c r="AO244" s="1" t="s">
        <v>55</v>
      </c>
      <c r="AP244" s="1" t="s">
        <v>56</v>
      </c>
    </row>
    <row r="245" spans="1:42" x14ac:dyDescent="0.25">
      <c r="A245" s="5" t="s">
        <v>42</v>
      </c>
      <c r="B245" s="1" t="s">
        <v>43</v>
      </c>
      <c r="C245" s="1" t="s">
        <v>371</v>
      </c>
      <c r="D245" s="2">
        <v>45210</v>
      </c>
      <c r="E245" s="2">
        <v>45210</v>
      </c>
      <c r="F245" s="1" t="s">
        <v>45</v>
      </c>
      <c r="G245" s="1" t="s">
        <v>46</v>
      </c>
      <c r="H245" s="1" t="s">
        <v>71</v>
      </c>
      <c r="I245" s="1" t="s">
        <v>72</v>
      </c>
      <c r="J245" s="1" t="s">
        <v>71</v>
      </c>
      <c r="K245" s="1" t="s">
        <v>72</v>
      </c>
      <c r="L245" s="1" t="s">
        <v>73</v>
      </c>
      <c r="M245" s="1" t="s">
        <v>74</v>
      </c>
      <c r="N245" s="1" t="s">
        <v>75</v>
      </c>
      <c r="O245" s="1" t="s">
        <v>52</v>
      </c>
      <c r="P245" s="1" t="s">
        <v>85</v>
      </c>
      <c r="Q245" s="2">
        <v>45330</v>
      </c>
      <c r="R245" s="1" t="s">
        <v>69</v>
      </c>
      <c r="S245" s="1">
        <v>0</v>
      </c>
      <c r="T245" s="1">
        <v>0</v>
      </c>
      <c r="U245" s="1">
        <v>0</v>
      </c>
      <c r="V245" s="1">
        <v>0</v>
      </c>
      <c r="W245" s="1">
        <v>0</v>
      </c>
      <c r="X245" s="1">
        <v>80623</v>
      </c>
      <c r="Y245" s="1">
        <v>0</v>
      </c>
      <c r="Z245" s="1">
        <v>0</v>
      </c>
      <c r="AA245" s="1">
        <v>0</v>
      </c>
      <c r="AB245" s="1">
        <v>0</v>
      </c>
      <c r="AC245" s="1">
        <v>80623</v>
      </c>
      <c r="AD245" s="1">
        <v>0</v>
      </c>
      <c r="AE245" s="1">
        <v>0</v>
      </c>
      <c r="AF245" s="1">
        <v>0</v>
      </c>
      <c r="AG245" s="1">
        <v>0</v>
      </c>
      <c r="AH245" s="1">
        <v>0</v>
      </c>
      <c r="AI245" s="1">
        <v>0</v>
      </c>
      <c r="AJ245" s="1">
        <v>0</v>
      </c>
      <c r="AK245" s="1">
        <v>0</v>
      </c>
      <c r="AL245" s="1">
        <v>80623</v>
      </c>
      <c r="AM245" s="1">
        <v>0</v>
      </c>
      <c r="AN245" s="1">
        <v>0</v>
      </c>
      <c r="AO245" s="1" t="s">
        <v>55</v>
      </c>
      <c r="AP245" s="1" t="s">
        <v>56</v>
      </c>
    </row>
    <row r="246" spans="1:42" x14ac:dyDescent="0.25">
      <c r="A246" s="5" t="s">
        <v>42</v>
      </c>
      <c r="B246" s="1" t="s">
        <v>43</v>
      </c>
      <c r="C246" s="1" t="s">
        <v>372</v>
      </c>
      <c r="D246" s="2">
        <v>45210</v>
      </c>
      <c r="E246" s="2">
        <v>45210</v>
      </c>
      <c r="F246" s="1" t="s">
        <v>45</v>
      </c>
      <c r="G246" s="1" t="s">
        <v>46</v>
      </c>
      <c r="H246" s="1" t="s">
        <v>71</v>
      </c>
      <c r="I246" s="1" t="s">
        <v>72</v>
      </c>
      <c r="J246" s="1" t="s">
        <v>71</v>
      </c>
      <c r="K246" s="1" t="s">
        <v>72</v>
      </c>
      <c r="L246" s="1" t="s">
        <v>73</v>
      </c>
      <c r="M246" s="1" t="s">
        <v>74</v>
      </c>
      <c r="N246" s="1" t="s">
        <v>75</v>
      </c>
      <c r="O246" s="1" t="s">
        <v>52</v>
      </c>
      <c r="P246" s="1" t="s">
        <v>321</v>
      </c>
      <c r="Q246" s="2">
        <v>45217</v>
      </c>
      <c r="R246" s="1" t="s">
        <v>54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49990</v>
      </c>
      <c r="Y246" s="1">
        <v>0</v>
      </c>
      <c r="Z246" s="1">
        <v>0</v>
      </c>
      <c r="AA246" s="1">
        <v>0</v>
      </c>
      <c r="AB246" s="1">
        <v>0</v>
      </c>
      <c r="AC246" s="1">
        <v>49990</v>
      </c>
      <c r="AD246" s="1">
        <v>0</v>
      </c>
      <c r="AE246" s="1">
        <v>0</v>
      </c>
      <c r="AF246" s="1">
        <v>0</v>
      </c>
      <c r="AG246" s="1">
        <v>0</v>
      </c>
      <c r="AH246" s="1">
        <v>0</v>
      </c>
      <c r="AI246" s="1">
        <v>0</v>
      </c>
      <c r="AJ246" s="1">
        <v>0</v>
      </c>
      <c r="AK246" s="1">
        <v>0</v>
      </c>
      <c r="AL246" s="1">
        <v>49990</v>
      </c>
      <c r="AM246" s="1">
        <v>22700</v>
      </c>
      <c r="AN246" s="1">
        <v>0</v>
      </c>
      <c r="AO246" s="1" t="s">
        <v>63</v>
      </c>
      <c r="AP246" s="1" t="s">
        <v>56</v>
      </c>
    </row>
    <row r="247" spans="1:42" x14ac:dyDescent="0.25">
      <c r="A247" s="5" t="s">
        <v>42</v>
      </c>
      <c r="B247" s="1" t="s">
        <v>43</v>
      </c>
      <c r="C247" s="1" t="s">
        <v>373</v>
      </c>
      <c r="D247" s="2">
        <v>45210</v>
      </c>
      <c r="E247" s="2">
        <v>45210</v>
      </c>
      <c r="F247" s="1" t="s">
        <v>45</v>
      </c>
      <c r="G247" s="1" t="s">
        <v>46</v>
      </c>
      <c r="H247" s="1" t="s">
        <v>71</v>
      </c>
      <c r="I247" s="1" t="s">
        <v>72</v>
      </c>
      <c r="J247" s="1" t="s">
        <v>71</v>
      </c>
      <c r="K247" s="1" t="s">
        <v>72</v>
      </c>
      <c r="L247" s="1" t="s">
        <v>73</v>
      </c>
      <c r="M247" s="1" t="s">
        <v>74</v>
      </c>
      <c r="N247" s="1" t="s">
        <v>75</v>
      </c>
      <c r="O247" s="1" t="s">
        <v>52</v>
      </c>
      <c r="P247" s="1" t="s">
        <v>321</v>
      </c>
      <c r="Q247" s="2">
        <v>45217</v>
      </c>
      <c r="R247" s="1" t="s">
        <v>54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56533</v>
      </c>
      <c r="Y247" s="1">
        <v>0</v>
      </c>
      <c r="Z247" s="1">
        <v>0</v>
      </c>
      <c r="AA247" s="1">
        <v>0</v>
      </c>
      <c r="AB247" s="1">
        <v>0</v>
      </c>
      <c r="AC247" s="1">
        <v>56533</v>
      </c>
      <c r="AD247" s="1">
        <v>0</v>
      </c>
      <c r="AE247" s="1">
        <v>0</v>
      </c>
      <c r="AF247" s="1">
        <v>0</v>
      </c>
      <c r="AG247" s="1">
        <v>0</v>
      </c>
      <c r="AH247" s="1">
        <v>0</v>
      </c>
      <c r="AI247" s="1">
        <v>0</v>
      </c>
      <c r="AJ247" s="1">
        <v>0</v>
      </c>
      <c r="AK247" s="1">
        <v>0</v>
      </c>
      <c r="AL247" s="1">
        <v>56533</v>
      </c>
      <c r="AM247" s="1">
        <v>0</v>
      </c>
      <c r="AN247" s="1">
        <v>0</v>
      </c>
      <c r="AO247" s="1" t="s">
        <v>55</v>
      </c>
      <c r="AP247" s="1" t="s">
        <v>56</v>
      </c>
    </row>
    <row r="248" spans="1:42" x14ac:dyDescent="0.25">
      <c r="A248" s="5" t="s">
        <v>42</v>
      </c>
      <c r="B248" s="1" t="s">
        <v>43</v>
      </c>
      <c r="C248" s="1" t="s">
        <v>374</v>
      </c>
      <c r="D248" s="2">
        <v>45210</v>
      </c>
      <c r="E248" s="2">
        <v>45210</v>
      </c>
      <c r="F248" s="1" t="s">
        <v>45</v>
      </c>
      <c r="G248" s="1" t="s">
        <v>46</v>
      </c>
      <c r="H248" s="1" t="s">
        <v>71</v>
      </c>
      <c r="I248" s="1" t="s">
        <v>72</v>
      </c>
      <c r="J248" s="1" t="s">
        <v>71</v>
      </c>
      <c r="K248" s="1" t="s">
        <v>72</v>
      </c>
      <c r="L248" s="1" t="s">
        <v>73</v>
      </c>
      <c r="M248" s="1" t="s">
        <v>74</v>
      </c>
      <c r="N248" s="1" t="s">
        <v>75</v>
      </c>
      <c r="O248" s="1" t="s">
        <v>52</v>
      </c>
      <c r="P248" s="1" t="s">
        <v>321</v>
      </c>
      <c r="Q248" s="2">
        <v>45217</v>
      </c>
      <c r="R248" s="1" t="s">
        <v>54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901037</v>
      </c>
      <c r="Y248" s="1">
        <v>0</v>
      </c>
      <c r="Z248" s="1">
        <v>0</v>
      </c>
      <c r="AA248" s="1">
        <v>0</v>
      </c>
      <c r="AB248" s="1">
        <v>0</v>
      </c>
      <c r="AC248" s="1">
        <v>901037</v>
      </c>
      <c r="AD248" s="1">
        <v>0</v>
      </c>
      <c r="AE248" s="1">
        <v>0</v>
      </c>
      <c r="AF248" s="1">
        <v>0</v>
      </c>
      <c r="AG248" s="1">
        <v>0</v>
      </c>
      <c r="AH248" s="1">
        <v>0</v>
      </c>
      <c r="AI248" s="1">
        <v>0</v>
      </c>
      <c r="AJ248" s="1">
        <v>0</v>
      </c>
      <c r="AK248" s="1">
        <v>0</v>
      </c>
      <c r="AL248" s="1">
        <v>901037</v>
      </c>
      <c r="AM248" s="1">
        <v>0</v>
      </c>
      <c r="AN248" s="1">
        <v>0</v>
      </c>
      <c r="AO248" s="1" t="s">
        <v>55</v>
      </c>
      <c r="AP248" s="1" t="s">
        <v>56</v>
      </c>
    </row>
    <row r="249" spans="1:42" x14ac:dyDescent="0.25">
      <c r="A249" s="5" t="s">
        <v>42</v>
      </c>
      <c r="B249" s="1" t="s">
        <v>43</v>
      </c>
      <c r="C249" s="1" t="s">
        <v>375</v>
      </c>
      <c r="D249" s="2">
        <v>45210</v>
      </c>
      <c r="E249" s="2">
        <v>45210</v>
      </c>
      <c r="F249" s="1" t="s">
        <v>45</v>
      </c>
      <c r="G249" s="1" t="s">
        <v>46</v>
      </c>
      <c r="H249" s="1" t="s">
        <v>71</v>
      </c>
      <c r="I249" s="1" t="s">
        <v>72</v>
      </c>
      <c r="J249" s="1" t="s">
        <v>71</v>
      </c>
      <c r="K249" s="1" t="s">
        <v>72</v>
      </c>
      <c r="L249" s="1" t="s">
        <v>73</v>
      </c>
      <c r="M249" s="1" t="s">
        <v>74</v>
      </c>
      <c r="N249" s="1" t="s">
        <v>75</v>
      </c>
      <c r="O249" s="1" t="s">
        <v>52</v>
      </c>
      <c r="P249" s="1" t="s">
        <v>321</v>
      </c>
      <c r="Q249" s="2">
        <v>45217</v>
      </c>
      <c r="R249" s="1" t="s">
        <v>54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2165647</v>
      </c>
      <c r="Y249" s="1">
        <v>0</v>
      </c>
      <c r="Z249" s="1">
        <v>0</v>
      </c>
      <c r="AA249" s="1">
        <v>0</v>
      </c>
      <c r="AB249" s="1">
        <v>0</v>
      </c>
      <c r="AC249" s="1">
        <v>2165647</v>
      </c>
      <c r="AD249" s="1">
        <v>0</v>
      </c>
      <c r="AE249" s="1">
        <v>0</v>
      </c>
      <c r="AF249" s="1">
        <v>0</v>
      </c>
      <c r="AG249" s="1">
        <v>0</v>
      </c>
      <c r="AH249" s="1">
        <v>0</v>
      </c>
      <c r="AI249" s="1">
        <v>0</v>
      </c>
      <c r="AJ249" s="1">
        <v>0</v>
      </c>
      <c r="AK249" s="1">
        <v>0</v>
      </c>
      <c r="AL249" s="1">
        <v>2165647</v>
      </c>
      <c r="AM249" s="1">
        <v>0</v>
      </c>
      <c r="AN249" s="1">
        <v>0</v>
      </c>
      <c r="AO249" s="1" t="s">
        <v>55</v>
      </c>
      <c r="AP249" s="1" t="s">
        <v>56</v>
      </c>
    </row>
    <row r="250" spans="1:42" x14ac:dyDescent="0.25">
      <c r="A250" s="5" t="s">
        <v>42</v>
      </c>
      <c r="B250" s="1" t="s">
        <v>43</v>
      </c>
      <c r="C250" s="1" t="s">
        <v>376</v>
      </c>
      <c r="D250" s="2">
        <v>45211</v>
      </c>
      <c r="E250" s="2">
        <v>45211</v>
      </c>
      <c r="F250" s="1" t="s">
        <v>45</v>
      </c>
      <c r="G250" s="1" t="s">
        <v>46</v>
      </c>
      <c r="H250" s="1" t="s">
        <v>71</v>
      </c>
      <c r="I250" s="1" t="s">
        <v>72</v>
      </c>
      <c r="J250" s="1" t="s">
        <v>71</v>
      </c>
      <c r="K250" s="1" t="s">
        <v>72</v>
      </c>
      <c r="L250" s="1" t="s">
        <v>73</v>
      </c>
      <c r="M250" s="1" t="s">
        <v>74</v>
      </c>
      <c r="N250" s="1" t="s">
        <v>75</v>
      </c>
      <c r="O250" s="1" t="s">
        <v>52</v>
      </c>
      <c r="P250" s="1" t="s">
        <v>359</v>
      </c>
      <c r="Q250" s="2">
        <v>45233</v>
      </c>
      <c r="R250" s="1" t="s">
        <v>54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3693135</v>
      </c>
      <c r="Y250" s="1">
        <v>0</v>
      </c>
      <c r="Z250" s="1">
        <v>0</v>
      </c>
      <c r="AA250" s="1">
        <v>0</v>
      </c>
      <c r="AB250" s="1">
        <v>0</v>
      </c>
      <c r="AC250" s="1">
        <v>3693135</v>
      </c>
      <c r="AD250" s="1">
        <v>0</v>
      </c>
      <c r="AE250" s="1">
        <v>0</v>
      </c>
      <c r="AF250" s="1">
        <v>0</v>
      </c>
      <c r="AG250" s="1">
        <v>0</v>
      </c>
      <c r="AH250" s="1">
        <v>0</v>
      </c>
      <c r="AI250" s="1">
        <v>0</v>
      </c>
      <c r="AJ250" s="1">
        <v>0</v>
      </c>
      <c r="AK250" s="1">
        <v>0</v>
      </c>
      <c r="AL250" s="1">
        <v>3693135</v>
      </c>
      <c r="AM250" s="1">
        <v>0</v>
      </c>
      <c r="AN250" s="1">
        <v>0</v>
      </c>
      <c r="AO250" s="1" t="s">
        <v>55</v>
      </c>
      <c r="AP250" s="1" t="s">
        <v>56</v>
      </c>
    </row>
    <row r="251" spans="1:42" x14ac:dyDescent="0.25">
      <c r="A251" s="5" t="s">
        <v>42</v>
      </c>
      <c r="B251" s="1" t="s">
        <v>43</v>
      </c>
      <c r="C251" s="1" t="s">
        <v>377</v>
      </c>
      <c r="D251" s="2">
        <v>45211</v>
      </c>
      <c r="E251" s="2">
        <v>45211</v>
      </c>
      <c r="F251" s="1" t="s">
        <v>45</v>
      </c>
      <c r="G251" s="1" t="s">
        <v>61</v>
      </c>
      <c r="H251" s="1" t="s">
        <v>71</v>
      </c>
      <c r="I251" s="1" t="s">
        <v>72</v>
      </c>
      <c r="J251" s="1" t="s">
        <v>71</v>
      </c>
      <c r="K251" s="1" t="s">
        <v>72</v>
      </c>
      <c r="L251" s="1" t="s">
        <v>73</v>
      </c>
      <c r="M251" s="1" t="s">
        <v>74</v>
      </c>
      <c r="N251" s="1" t="s">
        <v>75</v>
      </c>
      <c r="O251" s="1" t="s">
        <v>52</v>
      </c>
      <c r="P251" s="1" t="s">
        <v>326</v>
      </c>
      <c r="Q251" s="2">
        <v>45250</v>
      </c>
      <c r="R251" s="1" t="s">
        <v>54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64500</v>
      </c>
      <c r="Y251" s="1">
        <v>0</v>
      </c>
      <c r="Z251" s="1">
        <v>0</v>
      </c>
      <c r="AA251" s="1">
        <v>0</v>
      </c>
      <c r="AB251" s="1">
        <v>0</v>
      </c>
      <c r="AC251" s="1">
        <v>64500</v>
      </c>
      <c r="AD251" s="1">
        <v>0</v>
      </c>
      <c r="AE251" s="1">
        <v>0</v>
      </c>
      <c r="AF251" s="1">
        <v>0</v>
      </c>
      <c r="AG251" s="1">
        <v>0</v>
      </c>
      <c r="AH251" s="1">
        <v>0</v>
      </c>
      <c r="AI251" s="1">
        <v>0</v>
      </c>
      <c r="AJ251" s="1">
        <v>0</v>
      </c>
      <c r="AK251" s="1">
        <v>0</v>
      </c>
      <c r="AL251" s="1">
        <v>64500</v>
      </c>
      <c r="AM251" s="1">
        <v>0</v>
      </c>
      <c r="AN251" s="1">
        <v>0</v>
      </c>
      <c r="AO251" s="1" t="s">
        <v>55</v>
      </c>
      <c r="AP251" s="1" t="s">
        <v>56</v>
      </c>
    </row>
    <row r="252" spans="1:42" x14ac:dyDescent="0.25">
      <c r="A252" s="5" t="s">
        <v>42</v>
      </c>
      <c r="B252" s="1" t="s">
        <v>43</v>
      </c>
      <c r="C252" s="1" t="s">
        <v>378</v>
      </c>
      <c r="D252" s="2">
        <v>45211</v>
      </c>
      <c r="E252" s="2">
        <v>45211</v>
      </c>
      <c r="F252" s="1" t="s">
        <v>45</v>
      </c>
      <c r="G252" s="1" t="s">
        <v>61</v>
      </c>
      <c r="H252" s="1" t="s">
        <v>71</v>
      </c>
      <c r="I252" s="1" t="s">
        <v>72</v>
      </c>
      <c r="J252" s="1" t="s">
        <v>71</v>
      </c>
      <c r="K252" s="1" t="s">
        <v>72</v>
      </c>
      <c r="L252" s="1" t="s">
        <v>73</v>
      </c>
      <c r="M252" s="1" t="s">
        <v>74</v>
      </c>
      <c r="N252" s="1" t="s">
        <v>75</v>
      </c>
      <c r="O252" s="1" t="s">
        <v>52</v>
      </c>
      <c r="P252" s="1" t="s">
        <v>326</v>
      </c>
      <c r="Q252" s="2">
        <v>45250</v>
      </c>
      <c r="R252" s="1" t="s">
        <v>54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52770</v>
      </c>
      <c r="Y252" s="1">
        <v>0</v>
      </c>
      <c r="Z252" s="1">
        <v>0</v>
      </c>
      <c r="AA252" s="1">
        <v>0</v>
      </c>
      <c r="AB252" s="1">
        <v>0</v>
      </c>
      <c r="AC252" s="1">
        <v>52770</v>
      </c>
      <c r="AD252" s="1">
        <v>0</v>
      </c>
      <c r="AE252" s="1">
        <v>0</v>
      </c>
      <c r="AF252" s="1">
        <v>0</v>
      </c>
      <c r="AG252" s="1">
        <v>0</v>
      </c>
      <c r="AH252" s="1">
        <v>0</v>
      </c>
      <c r="AI252" s="1">
        <v>0</v>
      </c>
      <c r="AJ252" s="1">
        <v>0</v>
      </c>
      <c r="AK252" s="1">
        <v>0</v>
      </c>
      <c r="AL252" s="1">
        <v>52770</v>
      </c>
      <c r="AM252" s="1">
        <v>0</v>
      </c>
      <c r="AN252" s="1">
        <v>0</v>
      </c>
      <c r="AO252" s="1" t="s">
        <v>55</v>
      </c>
      <c r="AP252" s="1" t="s">
        <v>56</v>
      </c>
    </row>
    <row r="253" spans="1:42" x14ac:dyDescent="0.25">
      <c r="A253" s="5" t="s">
        <v>42</v>
      </c>
      <c r="B253" s="1" t="s">
        <v>43</v>
      </c>
      <c r="C253" s="1" t="s">
        <v>379</v>
      </c>
      <c r="D253" s="2">
        <v>45211</v>
      </c>
      <c r="E253" s="2">
        <v>45211</v>
      </c>
      <c r="F253" s="1" t="s">
        <v>45</v>
      </c>
      <c r="G253" s="1" t="s">
        <v>61</v>
      </c>
      <c r="H253" s="1" t="s">
        <v>71</v>
      </c>
      <c r="I253" s="1" t="s">
        <v>72</v>
      </c>
      <c r="J253" s="1" t="s">
        <v>71</v>
      </c>
      <c r="K253" s="1" t="s">
        <v>72</v>
      </c>
      <c r="L253" s="1" t="s">
        <v>73</v>
      </c>
      <c r="M253" s="1" t="s">
        <v>74</v>
      </c>
      <c r="N253" s="1" t="s">
        <v>75</v>
      </c>
      <c r="O253" s="1" t="s">
        <v>52</v>
      </c>
      <c r="P253" s="1" t="s">
        <v>326</v>
      </c>
      <c r="Q253" s="2">
        <v>45250</v>
      </c>
      <c r="R253" s="1" t="s">
        <v>54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v>64500</v>
      </c>
      <c r="Y253" s="1">
        <v>0</v>
      </c>
      <c r="Z253" s="1">
        <v>0</v>
      </c>
      <c r="AA253" s="1">
        <v>0</v>
      </c>
      <c r="AB253" s="1">
        <v>0</v>
      </c>
      <c r="AC253" s="1">
        <v>64500</v>
      </c>
      <c r="AD253" s="1">
        <v>0</v>
      </c>
      <c r="AE253" s="1">
        <v>0</v>
      </c>
      <c r="AF253" s="1">
        <v>0</v>
      </c>
      <c r="AG253" s="1">
        <v>0</v>
      </c>
      <c r="AH253" s="1">
        <v>0</v>
      </c>
      <c r="AI253" s="1">
        <v>0</v>
      </c>
      <c r="AJ253" s="1">
        <v>0</v>
      </c>
      <c r="AK253" s="1">
        <v>0</v>
      </c>
      <c r="AL253" s="1">
        <v>64500</v>
      </c>
      <c r="AM253" s="1">
        <v>0</v>
      </c>
      <c r="AN253" s="1">
        <v>0</v>
      </c>
      <c r="AO253" s="1" t="s">
        <v>55</v>
      </c>
      <c r="AP253" s="1" t="s">
        <v>56</v>
      </c>
    </row>
    <row r="254" spans="1:42" x14ac:dyDescent="0.25">
      <c r="A254" s="5" t="s">
        <v>42</v>
      </c>
      <c r="B254" s="1" t="s">
        <v>43</v>
      </c>
      <c r="C254" s="1" t="s">
        <v>380</v>
      </c>
      <c r="D254" s="2">
        <v>45211</v>
      </c>
      <c r="E254" s="2">
        <v>45211</v>
      </c>
      <c r="F254" s="1" t="s">
        <v>45</v>
      </c>
      <c r="G254" s="1" t="s">
        <v>46</v>
      </c>
      <c r="H254" s="1" t="s">
        <v>71</v>
      </c>
      <c r="I254" s="1" t="s">
        <v>72</v>
      </c>
      <c r="J254" s="1" t="s">
        <v>71</v>
      </c>
      <c r="K254" s="1" t="s">
        <v>72</v>
      </c>
      <c r="L254" s="1" t="s">
        <v>73</v>
      </c>
      <c r="M254" s="1" t="s">
        <v>74</v>
      </c>
      <c r="N254" s="1" t="s">
        <v>75</v>
      </c>
      <c r="O254" s="1" t="s">
        <v>52</v>
      </c>
      <c r="P254" s="1" t="s">
        <v>359</v>
      </c>
      <c r="Q254" s="2">
        <v>45233</v>
      </c>
      <c r="R254" s="1" t="s">
        <v>54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145260</v>
      </c>
      <c r="Y254" s="1">
        <v>0</v>
      </c>
      <c r="Z254" s="1">
        <v>0</v>
      </c>
      <c r="AA254" s="1">
        <v>0</v>
      </c>
      <c r="AB254" s="1">
        <v>0</v>
      </c>
      <c r="AC254" s="1">
        <v>145260</v>
      </c>
      <c r="AD254" s="1">
        <v>0</v>
      </c>
      <c r="AE254" s="1">
        <v>0</v>
      </c>
      <c r="AF254" s="1">
        <v>0</v>
      </c>
      <c r="AG254" s="1">
        <v>0</v>
      </c>
      <c r="AH254" s="1">
        <v>0</v>
      </c>
      <c r="AI254" s="1">
        <v>0</v>
      </c>
      <c r="AJ254" s="1">
        <v>0</v>
      </c>
      <c r="AK254" s="1">
        <v>0</v>
      </c>
      <c r="AL254" s="1">
        <v>145260</v>
      </c>
      <c r="AM254" s="1">
        <v>0</v>
      </c>
      <c r="AN254" s="1">
        <v>0</v>
      </c>
      <c r="AO254" s="1" t="s">
        <v>55</v>
      </c>
      <c r="AP254" s="1" t="s">
        <v>56</v>
      </c>
    </row>
    <row r="255" spans="1:42" x14ac:dyDescent="0.25">
      <c r="A255" s="5" t="s">
        <v>42</v>
      </c>
      <c r="B255" s="1" t="s">
        <v>43</v>
      </c>
      <c r="C255" s="1" t="s">
        <v>381</v>
      </c>
      <c r="D255" s="2">
        <v>45211</v>
      </c>
      <c r="E255" s="2">
        <v>45211</v>
      </c>
      <c r="F255" s="1" t="s">
        <v>45</v>
      </c>
      <c r="G255" s="1" t="s">
        <v>46</v>
      </c>
      <c r="H255" s="1" t="s">
        <v>71</v>
      </c>
      <c r="I255" s="1" t="s">
        <v>72</v>
      </c>
      <c r="J255" s="1" t="s">
        <v>71</v>
      </c>
      <c r="K255" s="1" t="s">
        <v>72</v>
      </c>
      <c r="L255" s="1" t="s">
        <v>73</v>
      </c>
      <c r="M255" s="1" t="s">
        <v>74</v>
      </c>
      <c r="N255" s="1" t="s">
        <v>75</v>
      </c>
      <c r="O255" s="1" t="s">
        <v>52</v>
      </c>
      <c r="P255" s="1" t="s">
        <v>359</v>
      </c>
      <c r="Q255" s="2">
        <v>45233</v>
      </c>
      <c r="R255" s="1" t="s">
        <v>54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17804934</v>
      </c>
      <c r="Y255" s="1">
        <v>0</v>
      </c>
      <c r="Z255" s="1">
        <v>0</v>
      </c>
      <c r="AA255" s="1">
        <v>0</v>
      </c>
      <c r="AB255" s="1">
        <v>0</v>
      </c>
      <c r="AC255" s="1">
        <v>17804934</v>
      </c>
      <c r="AD255" s="1">
        <v>0</v>
      </c>
      <c r="AE255" s="1">
        <v>0</v>
      </c>
      <c r="AF255" s="1">
        <v>0</v>
      </c>
      <c r="AG255" s="1">
        <v>0</v>
      </c>
      <c r="AH255" s="1">
        <v>0</v>
      </c>
      <c r="AI255" s="1">
        <v>0</v>
      </c>
      <c r="AJ255" s="1">
        <v>0</v>
      </c>
      <c r="AK255" s="1">
        <v>0</v>
      </c>
      <c r="AL255" s="1">
        <v>17804934</v>
      </c>
      <c r="AM255" s="1">
        <v>8071769</v>
      </c>
      <c r="AN255" s="1">
        <v>0</v>
      </c>
      <c r="AO255" s="1" t="s">
        <v>360</v>
      </c>
      <c r="AP255" s="1" t="s">
        <v>56</v>
      </c>
    </row>
    <row r="256" spans="1:42" x14ac:dyDescent="0.25">
      <c r="A256" s="5" t="s">
        <v>42</v>
      </c>
      <c r="B256" s="1" t="s">
        <v>43</v>
      </c>
      <c r="C256" s="1" t="s">
        <v>382</v>
      </c>
      <c r="D256" s="2">
        <v>45212</v>
      </c>
      <c r="E256" s="2">
        <v>45212</v>
      </c>
      <c r="F256" s="1" t="s">
        <v>45</v>
      </c>
      <c r="G256" s="1" t="s">
        <v>46</v>
      </c>
      <c r="H256" s="1" t="s">
        <v>47</v>
      </c>
      <c r="I256" s="1" t="s">
        <v>48</v>
      </c>
      <c r="J256" s="1" t="s">
        <v>47</v>
      </c>
      <c r="K256" s="1" t="s">
        <v>48</v>
      </c>
      <c r="L256" s="1" t="s">
        <v>49</v>
      </c>
      <c r="M256" s="1" t="s">
        <v>50</v>
      </c>
      <c r="N256" s="1" t="s">
        <v>51</v>
      </c>
      <c r="O256" s="1" t="s">
        <v>52</v>
      </c>
      <c r="P256" s="1" t="s">
        <v>352</v>
      </c>
      <c r="Q256" s="2">
        <v>45237</v>
      </c>
      <c r="R256" s="1" t="s">
        <v>54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6179024</v>
      </c>
      <c r="Y256" s="1">
        <v>0</v>
      </c>
      <c r="Z256" s="1">
        <v>0</v>
      </c>
      <c r="AA256" s="1">
        <v>0</v>
      </c>
      <c r="AB256" s="1">
        <v>0</v>
      </c>
      <c r="AC256" s="1">
        <v>6179024</v>
      </c>
      <c r="AD256" s="1">
        <v>0</v>
      </c>
      <c r="AE256" s="1">
        <v>0</v>
      </c>
      <c r="AF256" s="1">
        <v>0</v>
      </c>
      <c r="AG256" s="1">
        <v>0</v>
      </c>
      <c r="AH256" s="1">
        <v>0</v>
      </c>
      <c r="AI256" s="1">
        <v>0</v>
      </c>
      <c r="AJ256" s="1">
        <v>0</v>
      </c>
      <c r="AK256" s="1">
        <v>0</v>
      </c>
      <c r="AL256" s="1">
        <v>6179024</v>
      </c>
      <c r="AM256" s="1">
        <v>0</v>
      </c>
      <c r="AN256" s="1">
        <v>0</v>
      </c>
      <c r="AO256" s="1" t="s">
        <v>55</v>
      </c>
      <c r="AP256" s="1" t="s">
        <v>56</v>
      </c>
    </row>
    <row r="257" spans="1:42" x14ac:dyDescent="0.25">
      <c r="A257" s="5" t="s">
        <v>42</v>
      </c>
      <c r="B257" s="1" t="s">
        <v>43</v>
      </c>
      <c r="C257" s="1" t="s">
        <v>383</v>
      </c>
      <c r="D257" s="2">
        <v>45212</v>
      </c>
      <c r="E257" s="2">
        <v>45212</v>
      </c>
      <c r="F257" s="1" t="s">
        <v>45</v>
      </c>
      <c r="G257" s="1" t="s">
        <v>46</v>
      </c>
      <c r="H257" s="1" t="s">
        <v>71</v>
      </c>
      <c r="I257" s="1" t="s">
        <v>72</v>
      </c>
      <c r="J257" s="1" t="s">
        <v>71</v>
      </c>
      <c r="K257" s="1" t="s">
        <v>72</v>
      </c>
      <c r="L257" s="1" t="s">
        <v>73</v>
      </c>
      <c r="M257" s="1" t="s">
        <v>74</v>
      </c>
      <c r="N257" s="1" t="s">
        <v>75</v>
      </c>
      <c r="O257" s="1" t="s">
        <v>52</v>
      </c>
      <c r="P257" s="1" t="s">
        <v>359</v>
      </c>
      <c r="Q257" s="2">
        <v>45233</v>
      </c>
      <c r="R257" s="1" t="s">
        <v>54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195100</v>
      </c>
      <c r="Y257" s="1">
        <v>0</v>
      </c>
      <c r="Z257" s="1">
        <v>0</v>
      </c>
      <c r="AA257" s="1">
        <v>0</v>
      </c>
      <c r="AB257" s="1">
        <v>0</v>
      </c>
      <c r="AC257" s="1">
        <v>195100</v>
      </c>
      <c r="AD257" s="1">
        <v>0</v>
      </c>
      <c r="AE257" s="1">
        <v>0</v>
      </c>
      <c r="AF257" s="1">
        <v>0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195100</v>
      </c>
      <c r="AM257" s="1">
        <v>0</v>
      </c>
      <c r="AN257" s="1">
        <v>0</v>
      </c>
      <c r="AO257" s="1" t="s">
        <v>55</v>
      </c>
      <c r="AP257" s="1" t="s">
        <v>56</v>
      </c>
    </row>
    <row r="258" spans="1:42" x14ac:dyDescent="0.25">
      <c r="A258" s="5" t="s">
        <v>42</v>
      </c>
      <c r="B258" s="1" t="s">
        <v>43</v>
      </c>
      <c r="C258" s="1" t="s">
        <v>384</v>
      </c>
      <c r="D258" s="2">
        <v>45212</v>
      </c>
      <c r="E258" s="2">
        <v>45212</v>
      </c>
      <c r="F258" s="1" t="s">
        <v>45</v>
      </c>
      <c r="G258" s="1" t="s">
        <v>46</v>
      </c>
      <c r="H258" s="1" t="s">
        <v>71</v>
      </c>
      <c r="I258" s="1" t="s">
        <v>72</v>
      </c>
      <c r="J258" s="1" t="s">
        <v>71</v>
      </c>
      <c r="K258" s="1" t="s">
        <v>72</v>
      </c>
      <c r="L258" s="1" t="s">
        <v>73</v>
      </c>
      <c r="M258" s="1" t="s">
        <v>74</v>
      </c>
      <c r="N258" s="1" t="s">
        <v>75</v>
      </c>
      <c r="O258" s="1" t="s">
        <v>52</v>
      </c>
      <c r="P258" s="1" t="s">
        <v>359</v>
      </c>
      <c r="Q258" s="2">
        <v>45233</v>
      </c>
      <c r="R258" s="1" t="s">
        <v>54</v>
      </c>
      <c r="S258" s="1">
        <v>0</v>
      </c>
      <c r="T258" s="1">
        <v>0</v>
      </c>
      <c r="U258" s="1">
        <v>0</v>
      </c>
      <c r="V258" s="1">
        <v>0</v>
      </c>
      <c r="W258" s="1">
        <v>0</v>
      </c>
      <c r="X258" s="1">
        <v>11318516</v>
      </c>
      <c r="Y258" s="1">
        <v>0</v>
      </c>
      <c r="Z258" s="1">
        <v>0</v>
      </c>
      <c r="AA258" s="1">
        <v>0</v>
      </c>
      <c r="AB258" s="1">
        <v>0</v>
      </c>
      <c r="AC258" s="1">
        <v>11318516</v>
      </c>
      <c r="AD258" s="1">
        <v>0</v>
      </c>
      <c r="AE258" s="1">
        <v>0</v>
      </c>
      <c r="AF258" s="1">
        <v>0</v>
      </c>
      <c r="AG258" s="1">
        <v>0</v>
      </c>
      <c r="AH258" s="1">
        <v>0</v>
      </c>
      <c r="AI258" s="1">
        <v>0</v>
      </c>
      <c r="AJ258" s="1">
        <v>0</v>
      </c>
      <c r="AK258" s="1">
        <v>0</v>
      </c>
      <c r="AL258" s="1">
        <v>11318516</v>
      </c>
      <c r="AM258" s="1">
        <v>0</v>
      </c>
      <c r="AN258" s="1">
        <v>0</v>
      </c>
      <c r="AO258" s="1" t="s">
        <v>55</v>
      </c>
      <c r="AP258" s="1" t="s">
        <v>56</v>
      </c>
    </row>
    <row r="259" spans="1:42" x14ac:dyDescent="0.25">
      <c r="A259" s="5" t="s">
        <v>42</v>
      </c>
      <c r="B259" s="1" t="s">
        <v>43</v>
      </c>
      <c r="C259" s="1" t="s">
        <v>385</v>
      </c>
      <c r="D259" s="2">
        <v>45212</v>
      </c>
      <c r="E259" s="2">
        <v>45212</v>
      </c>
      <c r="F259" s="1" t="s">
        <v>45</v>
      </c>
      <c r="G259" s="1" t="s">
        <v>46</v>
      </c>
      <c r="H259" s="1" t="s">
        <v>71</v>
      </c>
      <c r="I259" s="1" t="s">
        <v>72</v>
      </c>
      <c r="J259" s="1" t="s">
        <v>71</v>
      </c>
      <c r="K259" s="1" t="s">
        <v>72</v>
      </c>
      <c r="L259" s="1" t="s">
        <v>73</v>
      </c>
      <c r="M259" s="1" t="s">
        <v>74</v>
      </c>
      <c r="N259" s="1" t="s">
        <v>75</v>
      </c>
      <c r="O259" s="1" t="s">
        <v>52</v>
      </c>
      <c r="P259" s="1" t="s">
        <v>359</v>
      </c>
      <c r="Q259" s="2">
        <v>45233</v>
      </c>
      <c r="R259" s="1" t="s">
        <v>54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60254</v>
      </c>
      <c r="Y259" s="1">
        <v>0</v>
      </c>
      <c r="Z259" s="1">
        <v>0</v>
      </c>
      <c r="AA259" s="1">
        <v>0</v>
      </c>
      <c r="AB259" s="1">
        <v>0</v>
      </c>
      <c r="AC259" s="1">
        <v>60254</v>
      </c>
      <c r="AD259" s="1">
        <v>0</v>
      </c>
      <c r="AE259" s="1">
        <v>0</v>
      </c>
      <c r="AF259" s="1">
        <v>0</v>
      </c>
      <c r="AG259" s="1">
        <v>0</v>
      </c>
      <c r="AH259" s="1">
        <v>0</v>
      </c>
      <c r="AI259" s="1">
        <v>0</v>
      </c>
      <c r="AJ259" s="1">
        <v>0</v>
      </c>
      <c r="AK259" s="1">
        <v>0</v>
      </c>
      <c r="AL259" s="1">
        <v>60254</v>
      </c>
      <c r="AM259" s="1">
        <v>0</v>
      </c>
      <c r="AN259" s="1">
        <v>0</v>
      </c>
      <c r="AO259" s="1" t="s">
        <v>55</v>
      </c>
      <c r="AP259" s="1" t="s">
        <v>56</v>
      </c>
    </row>
    <row r="260" spans="1:42" x14ac:dyDescent="0.25">
      <c r="A260" s="5" t="s">
        <v>42</v>
      </c>
      <c r="B260" s="1" t="s">
        <v>43</v>
      </c>
      <c r="C260" s="1" t="s">
        <v>386</v>
      </c>
      <c r="D260" s="2">
        <v>45213</v>
      </c>
      <c r="E260" s="2">
        <v>45213</v>
      </c>
      <c r="F260" s="1" t="s">
        <v>45</v>
      </c>
      <c r="G260" s="1" t="s">
        <v>46</v>
      </c>
      <c r="H260" s="1" t="s">
        <v>71</v>
      </c>
      <c r="I260" s="1" t="s">
        <v>72</v>
      </c>
      <c r="J260" s="1" t="s">
        <v>71</v>
      </c>
      <c r="K260" s="1" t="s">
        <v>72</v>
      </c>
      <c r="L260" s="1" t="s">
        <v>73</v>
      </c>
      <c r="M260" s="1" t="s">
        <v>74</v>
      </c>
      <c r="N260" s="1" t="s">
        <v>75</v>
      </c>
      <c r="O260" s="1" t="s">
        <v>52</v>
      </c>
      <c r="P260" s="1" t="s">
        <v>359</v>
      </c>
      <c r="Q260" s="2">
        <v>45233</v>
      </c>
      <c r="R260" s="1" t="s">
        <v>54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6596512</v>
      </c>
      <c r="Y260" s="1">
        <v>0</v>
      </c>
      <c r="Z260" s="1">
        <v>0</v>
      </c>
      <c r="AA260" s="1">
        <v>0</v>
      </c>
      <c r="AB260" s="1">
        <v>0</v>
      </c>
      <c r="AC260" s="1">
        <v>6596512</v>
      </c>
      <c r="AD260" s="1">
        <v>0</v>
      </c>
      <c r="AE260" s="1">
        <v>0</v>
      </c>
      <c r="AF260" s="1">
        <v>0</v>
      </c>
      <c r="AG260" s="1">
        <v>0</v>
      </c>
      <c r="AH260" s="1">
        <v>0</v>
      </c>
      <c r="AI260" s="1">
        <v>0</v>
      </c>
      <c r="AJ260" s="1">
        <v>0</v>
      </c>
      <c r="AK260" s="1">
        <v>0</v>
      </c>
      <c r="AL260" s="1">
        <v>6596512</v>
      </c>
      <c r="AM260" s="1">
        <v>0</v>
      </c>
      <c r="AN260" s="1">
        <v>0</v>
      </c>
      <c r="AO260" s="1" t="s">
        <v>55</v>
      </c>
      <c r="AP260" s="1" t="s">
        <v>56</v>
      </c>
    </row>
    <row r="261" spans="1:42" x14ac:dyDescent="0.25">
      <c r="A261" s="5" t="s">
        <v>42</v>
      </c>
      <c r="B261" s="1" t="s">
        <v>43</v>
      </c>
      <c r="C261" s="1" t="s">
        <v>387</v>
      </c>
      <c r="D261" s="2">
        <v>45214</v>
      </c>
      <c r="E261" s="2">
        <v>45214</v>
      </c>
      <c r="F261" s="1" t="s">
        <v>45</v>
      </c>
      <c r="G261" s="1" t="s">
        <v>46</v>
      </c>
      <c r="H261" s="1" t="s">
        <v>71</v>
      </c>
      <c r="I261" s="1" t="s">
        <v>72</v>
      </c>
      <c r="J261" s="1" t="s">
        <v>71</v>
      </c>
      <c r="K261" s="1" t="s">
        <v>72</v>
      </c>
      <c r="L261" s="1" t="s">
        <v>73</v>
      </c>
      <c r="M261" s="1" t="s">
        <v>74</v>
      </c>
      <c r="N261" s="1" t="s">
        <v>75</v>
      </c>
      <c r="O261" s="1" t="s">
        <v>52</v>
      </c>
      <c r="P261" s="1" t="s">
        <v>359</v>
      </c>
      <c r="Q261" s="2">
        <v>45233</v>
      </c>
      <c r="R261" s="1" t="s">
        <v>54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17384111</v>
      </c>
      <c r="Y261" s="1">
        <v>0</v>
      </c>
      <c r="Z261" s="1">
        <v>0</v>
      </c>
      <c r="AA261" s="1">
        <v>0</v>
      </c>
      <c r="AB261" s="1">
        <v>0</v>
      </c>
      <c r="AC261" s="1">
        <v>17384111</v>
      </c>
      <c r="AD261" s="1">
        <v>0</v>
      </c>
      <c r="AE261" s="1">
        <v>0</v>
      </c>
      <c r="AF261" s="1">
        <v>0</v>
      </c>
      <c r="AG261" s="1">
        <v>0</v>
      </c>
      <c r="AH261" s="1">
        <v>0</v>
      </c>
      <c r="AI261" s="1">
        <v>0</v>
      </c>
      <c r="AJ261" s="1">
        <v>0</v>
      </c>
      <c r="AK261" s="1">
        <v>0</v>
      </c>
      <c r="AL261" s="1">
        <v>17384111</v>
      </c>
      <c r="AM261" s="1">
        <v>0</v>
      </c>
      <c r="AN261" s="1">
        <v>0</v>
      </c>
      <c r="AO261" s="1" t="s">
        <v>55</v>
      </c>
      <c r="AP261" s="1" t="s">
        <v>56</v>
      </c>
    </row>
    <row r="262" spans="1:42" x14ac:dyDescent="0.25">
      <c r="A262" s="5" t="s">
        <v>42</v>
      </c>
      <c r="B262" s="1" t="s">
        <v>43</v>
      </c>
      <c r="C262" s="1" t="s">
        <v>388</v>
      </c>
      <c r="D262" s="2">
        <v>45216</v>
      </c>
      <c r="E262" s="2">
        <v>45216</v>
      </c>
      <c r="F262" s="1" t="s">
        <v>45</v>
      </c>
      <c r="G262" s="1" t="s">
        <v>46</v>
      </c>
      <c r="H262" s="1" t="s">
        <v>71</v>
      </c>
      <c r="I262" s="1" t="s">
        <v>72</v>
      </c>
      <c r="J262" s="1" t="s">
        <v>71</v>
      </c>
      <c r="K262" s="1" t="s">
        <v>72</v>
      </c>
      <c r="L262" s="1" t="s">
        <v>73</v>
      </c>
      <c r="M262" s="1" t="s">
        <v>74</v>
      </c>
      <c r="N262" s="1" t="s">
        <v>75</v>
      </c>
      <c r="O262" s="1" t="s">
        <v>191</v>
      </c>
      <c r="P262" s="1" t="s">
        <v>389</v>
      </c>
      <c r="Q262" s="2">
        <v>45237</v>
      </c>
      <c r="R262" s="1" t="s">
        <v>54</v>
      </c>
      <c r="S262" s="1">
        <v>0</v>
      </c>
      <c r="T262" s="1">
        <v>0</v>
      </c>
      <c r="U262" s="1">
        <v>0</v>
      </c>
      <c r="V262" s="1">
        <v>0</v>
      </c>
      <c r="W262" s="1">
        <v>0</v>
      </c>
      <c r="X262" s="1">
        <v>363372</v>
      </c>
      <c r="Y262" s="1">
        <v>0</v>
      </c>
      <c r="Z262" s="1">
        <v>0</v>
      </c>
      <c r="AA262" s="1">
        <v>0</v>
      </c>
      <c r="AB262" s="1">
        <v>0</v>
      </c>
      <c r="AC262" s="1">
        <v>363372</v>
      </c>
      <c r="AD262" s="1">
        <v>0</v>
      </c>
      <c r="AE262" s="1">
        <v>0</v>
      </c>
      <c r="AF262" s="1">
        <v>0</v>
      </c>
      <c r="AG262" s="1">
        <v>0</v>
      </c>
      <c r="AH262" s="1">
        <v>0</v>
      </c>
      <c r="AI262" s="1">
        <v>0</v>
      </c>
      <c r="AJ262" s="1">
        <v>0</v>
      </c>
      <c r="AK262" s="1">
        <v>0</v>
      </c>
      <c r="AL262" s="1">
        <v>363372</v>
      </c>
      <c r="AM262" s="1">
        <v>0</v>
      </c>
      <c r="AN262" s="1">
        <v>0</v>
      </c>
      <c r="AO262" s="1" t="s">
        <v>55</v>
      </c>
      <c r="AP262" s="1" t="s">
        <v>56</v>
      </c>
    </row>
    <row r="263" spans="1:42" x14ac:dyDescent="0.25">
      <c r="A263" s="5" t="s">
        <v>42</v>
      </c>
      <c r="B263" s="1" t="s">
        <v>43</v>
      </c>
      <c r="C263" s="1" t="s">
        <v>390</v>
      </c>
      <c r="D263" s="2">
        <v>45216</v>
      </c>
      <c r="E263" s="2">
        <v>45216</v>
      </c>
      <c r="F263" s="1" t="s">
        <v>45</v>
      </c>
      <c r="G263" s="1" t="s">
        <v>46</v>
      </c>
      <c r="H263" s="1" t="s">
        <v>47</v>
      </c>
      <c r="I263" s="1" t="s">
        <v>48</v>
      </c>
      <c r="J263" s="1" t="s">
        <v>47</v>
      </c>
      <c r="K263" s="1" t="s">
        <v>48</v>
      </c>
      <c r="L263" s="1" t="s">
        <v>49</v>
      </c>
      <c r="M263" s="1" t="s">
        <v>50</v>
      </c>
      <c r="N263" s="1" t="s">
        <v>51</v>
      </c>
      <c r="O263" s="1" t="s">
        <v>52</v>
      </c>
      <c r="P263" s="1" t="s">
        <v>85</v>
      </c>
      <c r="Q263" s="2">
        <v>45330</v>
      </c>
      <c r="R263" s="1" t="s">
        <v>69</v>
      </c>
      <c r="S263" s="1">
        <v>0</v>
      </c>
      <c r="T263" s="1">
        <v>0</v>
      </c>
      <c r="U263" s="1">
        <v>0</v>
      </c>
      <c r="V263" s="1">
        <v>0</v>
      </c>
      <c r="W263" s="1">
        <v>0</v>
      </c>
      <c r="X263" s="1">
        <v>27984</v>
      </c>
      <c r="Y263" s="1">
        <v>0</v>
      </c>
      <c r="Z263" s="1">
        <v>0</v>
      </c>
      <c r="AA263" s="1">
        <v>0</v>
      </c>
      <c r="AB263" s="1">
        <v>0</v>
      </c>
      <c r="AC263" s="1">
        <v>27984</v>
      </c>
      <c r="AD263" s="1">
        <v>0</v>
      </c>
      <c r="AE263" s="1">
        <v>0</v>
      </c>
      <c r="AF263" s="1">
        <v>0</v>
      </c>
      <c r="AG263" s="1">
        <v>0</v>
      </c>
      <c r="AH263" s="1">
        <v>0</v>
      </c>
      <c r="AI263" s="1">
        <v>0</v>
      </c>
      <c r="AJ263" s="1">
        <v>0</v>
      </c>
      <c r="AK263" s="1">
        <v>0</v>
      </c>
      <c r="AL263" s="1">
        <v>27984</v>
      </c>
      <c r="AM263" s="1">
        <v>0</v>
      </c>
      <c r="AN263" s="1">
        <v>0</v>
      </c>
      <c r="AO263" s="1" t="s">
        <v>55</v>
      </c>
      <c r="AP263" s="1" t="s">
        <v>56</v>
      </c>
    </row>
    <row r="264" spans="1:42" x14ac:dyDescent="0.25">
      <c r="A264" s="5" t="s">
        <v>42</v>
      </c>
      <c r="B264" s="1" t="s">
        <v>43</v>
      </c>
      <c r="C264" s="1" t="s">
        <v>391</v>
      </c>
      <c r="D264" s="2">
        <v>45216</v>
      </c>
      <c r="E264" s="2">
        <v>45216</v>
      </c>
      <c r="F264" s="1" t="s">
        <v>45</v>
      </c>
      <c r="G264" s="1" t="s">
        <v>46</v>
      </c>
      <c r="H264" s="1" t="s">
        <v>71</v>
      </c>
      <c r="I264" s="1" t="s">
        <v>72</v>
      </c>
      <c r="J264" s="1" t="s">
        <v>71</v>
      </c>
      <c r="K264" s="1" t="s">
        <v>72</v>
      </c>
      <c r="L264" s="1" t="s">
        <v>73</v>
      </c>
      <c r="M264" s="1" t="s">
        <v>74</v>
      </c>
      <c r="N264" s="1" t="s">
        <v>75</v>
      </c>
      <c r="O264" s="1" t="s">
        <v>52</v>
      </c>
      <c r="P264" s="1" t="s">
        <v>359</v>
      </c>
      <c r="Q264" s="2">
        <v>45233</v>
      </c>
      <c r="R264" s="1" t="s">
        <v>54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56533</v>
      </c>
      <c r="Y264" s="1">
        <v>0</v>
      </c>
      <c r="Z264" s="1">
        <v>0</v>
      </c>
      <c r="AA264" s="1">
        <v>0</v>
      </c>
      <c r="AB264" s="1">
        <v>0</v>
      </c>
      <c r="AC264" s="1">
        <v>56533</v>
      </c>
      <c r="AD264" s="1">
        <v>0</v>
      </c>
      <c r="AE264" s="1">
        <v>0</v>
      </c>
      <c r="AF264" s="1">
        <v>0</v>
      </c>
      <c r="AG264" s="1">
        <v>0</v>
      </c>
      <c r="AH264" s="1">
        <v>0</v>
      </c>
      <c r="AI264" s="1">
        <v>0</v>
      </c>
      <c r="AJ264" s="1">
        <v>0</v>
      </c>
      <c r="AK264" s="1">
        <v>0</v>
      </c>
      <c r="AL264" s="1">
        <v>56533</v>
      </c>
      <c r="AM264" s="1">
        <v>0</v>
      </c>
      <c r="AN264" s="1">
        <v>0</v>
      </c>
      <c r="AO264" s="1" t="s">
        <v>55</v>
      </c>
      <c r="AP264" s="1" t="s">
        <v>56</v>
      </c>
    </row>
    <row r="265" spans="1:42" x14ac:dyDescent="0.25">
      <c r="A265" s="5" t="s">
        <v>42</v>
      </c>
      <c r="B265" s="1" t="s">
        <v>43</v>
      </c>
      <c r="C265" s="1" t="s">
        <v>392</v>
      </c>
      <c r="D265" s="2">
        <v>45216</v>
      </c>
      <c r="E265" s="2">
        <v>45216</v>
      </c>
      <c r="F265" s="1" t="s">
        <v>45</v>
      </c>
      <c r="G265" s="1" t="s">
        <v>46</v>
      </c>
      <c r="H265" s="1" t="s">
        <v>71</v>
      </c>
      <c r="I265" s="1" t="s">
        <v>72</v>
      </c>
      <c r="J265" s="1" t="s">
        <v>71</v>
      </c>
      <c r="K265" s="1" t="s">
        <v>72</v>
      </c>
      <c r="L265" s="1" t="s">
        <v>73</v>
      </c>
      <c r="M265" s="1" t="s">
        <v>74</v>
      </c>
      <c r="N265" s="1" t="s">
        <v>75</v>
      </c>
      <c r="O265" s="1" t="s">
        <v>52</v>
      </c>
      <c r="P265" s="1" t="s">
        <v>359</v>
      </c>
      <c r="Q265" s="2">
        <v>45233</v>
      </c>
      <c r="R265" s="1" t="s">
        <v>54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v>56533</v>
      </c>
      <c r="Y265" s="1">
        <v>0</v>
      </c>
      <c r="Z265" s="1">
        <v>0</v>
      </c>
      <c r="AA265" s="1">
        <v>0</v>
      </c>
      <c r="AB265" s="1">
        <v>0</v>
      </c>
      <c r="AC265" s="1">
        <v>56533</v>
      </c>
      <c r="AD265" s="1">
        <v>0</v>
      </c>
      <c r="AE265" s="1">
        <v>0</v>
      </c>
      <c r="AF265" s="1">
        <v>0</v>
      </c>
      <c r="AG265" s="1">
        <v>0</v>
      </c>
      <c r="AH265" s="1">
        <v>0</v>
      </c>
      <c r="AI265" s="1">
        <v>0</v>
      </c>
      <c r="AJ265" s="1">
        <v>0</v>
      </c>
      <c r="AK265" s="1">
        <v>0</v>
      </c>
      <c r="AL265" s="1">
        <v>56533</v>
      </c>
      <c r="AM265" s="1">
        <v>0</v>
      </c>
      <c r="AN265" s="1">
        <v>0</v>
      </c>
      <c r="AO265" s="1" t="s">
        <v>55</v>
      </c>
      <c r="AP265" s="1" t="s">
        <v>56</v>
      </c>
    </row>
    <row r="266" spans="1:42" x14ac:dyDescent="0.25">
      <c r="A266" s="5" t="s">
        <v>42</v>
      </c>
      <c r="B266" s="1" t="s">
        <v>43</v>
      </c>
      <c r="C266" s="1" t="s">
        <v>393</v>
      </c>
      <c r="D266" s="2">
        <v>45216</v>
      </c>
      <c r="E266" s="2">
        <v>45216</v>
      </c>
      <c r="F266" s="1" t="s">
        <v>45</v>
      </c>
      <c r="G266" s="1" t="s">
        <v>46</v>
      </c>
      <c r="H266" s="1" t="s">
        <v>71</v>
      </c>
      <c r="I266" s="1" t="s">
        <v>72</v>
      </c>
      <c r="J266" s="1" t="s">
        <v>71</v>
      </c>
      <c r="K266" s="1" t="s">
        <v>72</v>
      </c>
      <c r="L266" s="1" t="s">
        <v>73</v>
      </c>
      <c r="M266" s="1" t="s">
        <v>74</v>
      </c>
      <c r="N266" s="1" t="s">
        <v>75</v>
      </c>
      <c r="O266" s="1" t="s">
        <v>52</v>
      </c>
      <c r="P266" s="1" t="s">
        <v>359</v>
      </c>
      <c r="Q266" s="2">
        <v>45233</v>
      </c>
      <c r="R266" s="1" t="s">
        <v>54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v>64500</v>
      </c>
      <c r="Y266" s="1">
        <v>0</v>
      </c>
      <c r="Z266" s="1">
        <v>0</v>
      </c>
      <c r="AA266" s="1">
        <v>0</v>
      </c>
      <c r="AB266" s="1">
        <v>0</v>
      </c>
      <c r="AC266" s="1">
        <v>64500</v>
      </c>
      <c r="AD266" s="1">
        <v>0</v>
      </c>
      <c r="AE266" s="1">
        <v>0</v>
      </c>
      <c r="AF266" s="1">
        <v>0</v>
      </c>
      <c r="AG266" s="1">
        <v>0</v>
      </c>
      <c r="AH266" s="1">
        <v>0</v>
      </c>
      <c r="AI266" s="1">
        <v>0</v>
      </c>
      <c r="AJ266" s="1">
        <v>0</v>
      </c>
      <c r="AK266" s="1">
        <v>0</v>
      </c>
      <c r="AL266" s="1">
        <v>64500</v>
      </c>
      <c r="AM266" s="1">
        <v>0</v>
      </c>
      <c r="AN266" s="1">
        <v>0</v>
      </c>
      <c r="AO266" s="1" t="s">
        <v>55</v>
      </c>
      <c r="AP266" s="1" t="s">
        <v>56</v>
      </c>
    </row>
    <row r="267" spans="1:42" x14ac:dyDescent="0.25">
      <c r="A267" s="5" t="s">
        <v>42</v>
      </c>
      <c r="B267" s="1" t="s">
        <v>43</v>
      </c>
      <c r="C267" s="1" t="s">
        <v>394</v>
      </c>
      <c r="D267" s="2">
        <v>45216</v>
      </c>
      <c r="E267" s="2">
        <v>45216</v>
      </c>
      <c r="F267" s="1" t="s">
        <v>45</v>
      </c>
      <c r="G267" s="1" t="s">
        <v>46</v>
      </c>
      <c r="H267" s="1" t="s">
        <v>71</v>
      </c>
      <c r="I267" s="1" t="s">
        <v>72</v>
      </c>
      <c r="J267" s="1" t="s">
        <v>71</v>
      </c>
      <c r="K267" s="1" t="s">
        <v>72</v>
      </c>
      <c r="L267" s="1" t="s">
        <v>73</v>
      </c>
      <c r="M267" s="1" t="s">
        <v>74</v>
      </c>
      <c r="N267" s="1" t="s">
        <v>75</v>
      </c>
      <c r="O267" s="1" t="s">
        <v>52</v>
      </c>
      <c r="P267" s="1" t="s">
        <v>359</v>
      </c>
      <c r="Q267" s="2">
        <v>45233</v>
      </c>
      <c r="R267" s="1" t="s">
        <v>54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>
        <v>64500</v>
      </c>
      <c r="Y267" s="1">
        <v>0</v>
      </c>
      <c r="Z267" s="1">
        <v>0</v>
      </c>
      <c r="AA267" s="1">
        <v>0</v>
      </c>
      <c r="AB267" s="1">
        <v>0</v>
      </c>
      <c r="AC267" s="1">
        <v>64500</v>
      </c>
      <c r="AD267" s="1">
        <v>0</v>
      </c>
      <c r="AE267" s="1">
        <v>0</v>
      </c>
      <c r="AF267" s="1">
        <v>0</v>
      </c>
      <c r="AG267" s="1">
        <v>0</v>
      </c>
      <c r="AH267" s="1">
        <v>0</v>
      </c>
      <c r="AI267" s="1">
        <v>0</v>
      </c>
      <c r="AJ267" s="1">
        <v>0</v>
      </c>
      <c r="AK267" s="1">
        <v>0</v>
      </c>
      <c r="AL267" s="1">
        <v>64500</v>
      </c>
      <c r="AM267" s="1">
        <v>0</v>
      </c>
      <c r="AN267" s="1">
        <v>0</v>
      </c>
      <c r="AO267" s="1" t="s">
        <v>55</v>
      </c>
      <c r="AP267" s="1" t="s">
        <v>56</v>
      </c>
    </row>
    <row r="268" spans="1:42" x14ac:dyDescent="0.25">
      <c r="A268" s="5" t="s">
        <v>42</v>
      </c>
      <c r="B268" s="1" t="s">
        <v>43</v>
      </c>
      <c r="C268" s="1" t="s">
        <v>395</v>
      </c>
      <c r="D268" s="2">
        <v>45216</v>
      </c>
      <c r="E268" s="2">
        <v>45216</v>
      </c>
      <c r="F268" s="1" t="s">
        <v>45</v>
      </c>
      <c r="G268" s="1" t="s">
        <v>46</v>
      </c>
      <c r="H268" s="1" t="s">
        <v>71</v>
      </c>
      <c r="I268" s="1" t="s">
        <v>72</v>
      </c>
      <c r="J268" s="1" t="s">
        <v>71</v>
      </c>
      <c r="K268" s="1" t="s">
        <v>72</v>
      </c>
      <c r="L268" s="1" t="s">
        <v>73</v>
      </c>
      <c r="M268" s="1" t="s">
        <v>74</v>
      </c>
      <c r="N268" s="1" t="s">
        <v>75</v>
      </c>
      <c r="O268" s="1" t="s">
        <v>52</v>
      </c>
      <c r="P268" s="1" t="s">
        <v>359</v>
      </c>
      <c r="Q268" s="2">
        <v>45233</v>
      </c>
      <c r="R268" s="1" t="s">
        <v>54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v>1027759</v>
      </c>
      <c r="Y268" s="1">
        <v>0</v>
      </c>
      <c r="Z268" s="1">
        <v>0</v>
      </c>
      <c r="AA268" s="1">
        <v>0</v>
      </c>
      <c r="AB268" s="1">
        <v>0</v>
      </c>
      <c r="AC268" s="1">
        <v>1027759</v>
      </c>
      <c r="AD268" s="1">
        <v>0</v>
      </c>
      <c r="AE268" s="1">
        <v>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>
        <v>0</v>
      </c>
      <c r="AL268" s="1">
        <v>1027759</v>
      </c>
      <c r="AM268" s="1">
        <v>0</v>
      </c>
      <c r="AN268" s="1">
        <v>0</v>
      </c>
      <c r="AO268" s="1" t="s">
        <v>55</v>
      </c>
      <c r="AP268" s="1" t="s">
        <v>56</v>
      </c>
    </row>
    <row r="269" spans="1:42" x14ac:dyDescent="0.25">
      <c r="A269" s="5" t="s">
        <v>42</v>
      </c>
      <c r="B269" s="1" t="s">
        <v>43</v>
      </c>
      <c r="C269" s="1" t="s">
        <v>396</v>
      </c>
      <c r="D269" s="2">
        <v>45216</v>
      </c>
      <c r="E269" s="2">
        <v>45216</v>
      </c>
      <c r="F269" s="1" t="s">
        <v>45</v>
      </c>
      <c r="G269" s="1" t="s">
        <v>46</v>
      </c>
      <c r="H269" s="1" t="s">
        <v>71</v>
      </c>
      <c r="I269" s="1" t="s">
        <v>72</v>
      </c>
      <c r="J269" s="1" t="s">
        <v>71</v>
      </c>
      <c r="K269" s="1" t="s">
        <v>72</v>
      </c>
      <c r="L269" s="1" t="s">
        <v>73</v>
      </c>
      <c r="M269" s="1" t="s">
        <v>74</v>
      </c>
      <c r="N269" s="1" t="s">
        <v>75</v>
      </c>
      <c r="O269" s="1" t="s">
        <v>52</v>
      </c>
      <c r="P269" s="1" t="s">
        <v>359</v>
      </c>
      <c r="Q269" s="2">
        <v>45233</v>
      </c>
      <c r="R269" s="1" t="s">
        <v>54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1391131</v>
      </c>
      <c r="Y269" s="1">
        <v>0</v>
      </c>
      <c r="Z269" s="1">
        <v>0</v>
      </c>
      <c r="AA269" s="1">
        <v>0</v>
      </c>
      <c r="AB269" s="1">
        <v>0</v>
      </c>
      <c r="AC269" s="1">
        <v>1391131</v>
      </c>
      <c r="AD269" s="1">
        <v>0</v>
      </c>
      <c r="AE269" s="1">
        <v>0</v>
      </c>
      <c r="AF269" s="1">
        <v>0</v>
      </c>
      <c r="AG269" s="1">
        <v>0</v>
      </c>
      <c r="AH269" s="1">
        <v>0</v>
      </c>
      <c r="AI269" s="1">
        <v>0</v>
      </c>
      <c r="AJ269" s="1">
        <v>0</v>
      </c>
      <c r="AK269" s="1">
        <v>0</v>
      </c>
      <c r="AL269" s="1">
        <v>1391131</v>
      </c>
      <c r="AM269" s="1">
        <v>0</v>
      </c>
      <c r="AN269" s="1">
        <v>0</v>
      </c>
      <c r="AO269" s="1" t="s">
        <v>55</v>
      </c>
      <c r="AP269" s="1" t="s">
        <v>56</v>
      </c>
    </row>
    <row r="270" spans="1:42" x14ac:dyDescent="0.25">
      <c r="A270" s="5" t="s">
        <v>42</v>
      </c>
      <c r="B270" s="1" t="s">
        <v>43</v>
      </c>
      <c r="C270" s="1" t="s">
        <v>397</v>
      </c>
      <c r="D270" s="2">
        <v>45217</v>
      </c>
      <c r="E270" s="2">
        <v>45217</v>
      </c>
      <c r="F270" s="1" t="s">
        <v>45</v>
      </c>
      <c r="G270" s="1" t="s">
        <v>46</v>
      </c>
      <c r="H270" s="1" t="s">
        <v>71</v>
      </c>
      <c r="I270" s="1" t="s">
        <v>72</v>
      </c>
      <c r="J270" s="1" t="s">
        <v>71</v>
      </c>
      <c r="K270" s="1" t="s">
        <v>72</v>
      </c>
      <c r="L270" s="1" t="s">
        <v>73</v>
      </c>
      <c r="M270" s="1" t="s">
        <v>74</v>
      </c>
      <c r="N270" s="1" t="s">
        <v>75</v>
      </c>
      <c r="O270" s="1" t="s">
        <v>52</v>
      </c>
      <c r="P270" s="1" t="s">
        <v>359</v>
      </c>
      <c r="Q270" s="2">
        <v>45233</v>
      </c>
      <c r="R270" s="1" t="s">
        <v>54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155000</v>
      </c>
      <c r="Y270" s="1">
        <v>0</v>
      </c>
      <c r="Z270" s="1">
        <v>0</v>
      </c>
      <c r="AA270" s="1">
        <v>0</v>
      </c>
      <c r="AB270" s="1">
        <v>0</v>
      </c>
      <c r="AC270" s="1">
        <v>155000</v>
      </c>
      <c r="AD270" s="1">
        <v>0</v>
      </c>
      <c r="AE270" s="1">
        <v>0</v>
      </c>
      <c r="AF270" s="1">
        <v>0</v>
      </c>
      <c r="AG270" s="1">
        <v>0</v>
      </c>
      <c r="AH270" s="1">
        <v>0</v>
      </c>
      <c r="AI270" s="1">
        <v>0</v>
      </c>
      <c r="AJ270" s="1">
        <v>0</v>
      </c>
      <c r="AK270" s="1">
        <v>0</v>
      </c>
      <c r="AL270" s="1">
        <v>155000</v>
      </c>
      <c r="AM270" s="1">
        <v>0</v>
      </c>
      <c r="AN270" s="1">
        <v>0</v>
      </c>
      <c r="AO270" s="1" t="s">
        <v>55</v>
      </c>
      <c r="AP270" s="1" t="s">
        <v>56</v>
      </c>
    </row>
    <row r="271" spans="1:42" x14ac:dyDescent="0.25">
      <c r="A271" s="5" t="s">
        <v>42</v>
      </c>
      <c r="B271" s="1" t="s">
        <v>43</v>
      </c>
      <c r="C271" s="1" t="s">
        <v>398</v>
      </c>
      <c r="D271" s="2">
        <v>45217</v>
      </c>
      <c r="E271" s="2">
        <v>45217</v>
      </c>
      <c r="F271" s="1" t="s">
        <v>45</v>
      </c>
      <c r="G271" s="1" t="s">
        <v>46</v>
      </c>
      <c r="H271" s="1" t="s">
        <v>71</v>
      </c>
      <c r="I271" s="1" t="s">
        <v>72</v>
      </c>
      <c r="J271" s="1" t="s">
        <v>71</v>
      </c>
      <c r="K271" s="1" t="s">
        <v>72</v>
      </c>
      <c r="L271" s="1" t="s">
        <v>73</v>
      </c>
      <c r="M271" s="1" t="s">
        <v>74</v>
      </c>
      <c r="N271" s="1" t="s">
        <v>75</v>
      </c>
      <c r="O271" s="1" t="s">
        <v>52</v>
      </c>
      <c r="P271" s="1" t="s">
        <v>359</v>
      </c>
      <c r="Q271" s="2">
        <v>45233</v>
      </c>
      <c r="R271" s="1" t="s">
        <v>54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289200</v>
      </c>
      <c r="Y271" s="1">
        <v>0</v>
      </c>
      <c r="Z271" s="1">
        <v>0</v>
      </c>
      <c r="AA271" s="1">
        <v>0</v>
      </c>
      <c r="AB271" s="1">
        <v>0</v>
      </c>
      <c r="AC271" s="1">
        <v>289200</v>
      </c>
      <c r="AD271" s="1">
        <v>0</v>
      </c>
      <c r="AE271" s="1">
        <v>0</v>
      </c>
      <c r="AF271" s="1">
        <v>0</v>
      </c>
      <c r="AG271" s="1">
        <v>0</v>
      </c>
      <c r="AH271" s="1">
        <v>0</v>
      </c>
      <c r="AI271" s="1">
        <v>0</v>
      </c>
      <c r="AJ271" s="1">
        <v>0</v>
      </c>
      <c r="AK271" s="1">
        <v>0</v>
      </c>
      <c r="AL271" s="1">
        <v>289200</v>
      </c>
      <c r="AM271" s="1">
        <v>0</v>
      </c>
      <c r="AN271" s="1">
        <v>0</v>
      </c>
      <c r="AO271" s="1" t="s">
        <v>55</v>
      </c>
      <c r="AP271" s="1" t="s">
        <v>56</v>
      </c>
    </row>
    <row r="272" spans="1:42" x14ac:dyDescent="0.25">
      <c r="A272" s="5" t="s">
        <v>42</v>
      </c>
      <c r="B272" s="1" t="s">
        <v>43</v>
      </c>
      <c r="C272" s="1" t="s">
        <v>399</v>
      </c>
      <c r="D272" s="2">
        <v>45217</v>
      </c>
      <c r="E272" s="2">
        <v>45217</v>
      </c>
      <c r="F272" s="1" t="s">
        <v>45</v>
      </c>
      <c r="G272" s="1" t="s">
        <v>46</v>
      </c>
      <c r="H272" s="1" t="s">
        <v>71</v>
      </c>
      <c r="I272" s="1" t="s">
        <v>72</v>
      </c>
      <c r="J272" s="1" t="s">
        <v>71</v>
      </c>
      <c r="K272" s="1" t="s">
        <v>72</v>
      </c>
      <c r="L272" s="1" t="s">
        <v>73</v>
      </c>
      <c r="M272" s="1" t="s">
        <v>74</v>
      </c>
      <c r="N272" s="1" t="s">
        <v>75</v>
      </c>
      <c r="O272" s="1" t="s">
        <v>52</v>
      </c>
      <c r="P272" s="1" t="s">
        <v>134</v>
      </c>
      <c r="Q272" s="2">
        <v>45355</v>
      </c>
      <c r="R272" s="1" t="s">
        <v>69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289200</v>
      </c>
      <c r="Y272" s="1">
        <v>0</v>
      </c>
      <c r="Z272" s="1">
        <v>0</v>
      </c>
      <c r="AA272" s="1">
        <v>0</v>
      </c>
      <c r="AB272" s="1">
        <v>0</v>
      </c>
      <c r="AC272" s="1">
        <v>289200</v>
      </c>
      <c r="AD272" s="1">
        <v>0</v>
      </c>
      <c r="AE272" s="1">
        <v>0</v>
      </c>
      <c r="AF272" s="1">
        <v>0</v>
      </c>
      <c r="AG272" s="1">
        <v>0</v>
      </c>
      <c r="AH272" s="1">
        <v>0</v>
      </c>
      <c r="AI272" s="1">
        <v>0</v>
      </c>
      <c r="AJ272" s="1">
        <v>0</v>
      </c>
      <c r="AK272" s="1">
        <v>0</v>
      </c>
      <c r="AL272" s="1">
        <v>289200</v>
      </c>
      <c r="AM272" s="1">
        <v>0</v>
      </c>
      <c r="AN272" s="1">
        <v>0</v>
      </c>
      <c r="AO272" s="1" t="s">
        <v>55</v>
      </c>
      <c r="AP272" s="1" t="s">
        <v>56</v>
      </c>
    </row>
    <row r="273" spans="1:42" x14ac:dyDescent="0.25">
      <c r="A273" s="5" t="s">
        <v>42</v>
      </c>
      <c r="B273" s="1" t="s">
        <v>43</v>
      </c>
      <c r="C273" s="1" t="s">
        <v>400</v>
      </c>
      <c r="D273" s="2">
        <v>45217</v>
      </c>
      <c r="E273" s="2">
        <v>45217</v>
      </c>
      <c r="F273" s="1" t="s">
        <v>45</v>
      </c>
      <c r="G273" s="1" t="s">
        <v>46</v>
      </c>
      <c r="H273" s="1" t="s">
        <v>71</v>
      </c>
      <c r="I273" s="1" t="s">
        <v>72</v>
      </c>
      <c r="J273" s="1" t="s">
        <v>71</v>
      </c>
      <c r="K273" s="1" t="s">
        <v>72</v>
      </c>
      <c r="L273" s="1" t="s">
        <v>73</v>
      </c>
      <c r="M273" s="1" t="s">
        <v>74</v>
      </c>
      <c r="N273" s="1" t="s">
        <v>75</v>
      </c>
      <c r="O273" s="1" t="s">
        <v>52</v>
      </c>
      <c r="P273" s="1" t="s">
        <v>359</v>
      </c>
      <c r="Q273" s="2">
        <v>45233</v>
      </c>
      <c r="R273" s="1" t="s">
        <v>54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145260</v>
      </c>
      <c r="Y273" s="1">
        <v>0</v>
      </c>
      <c r="Z273" s="1">
        <v>0</v>
      </c>
      <c r="AA273" s="1">
        <v>0</v>
      </c>
      <c r="AB273" s="1">
        <v>0</v>
      </c>
      <c r="AC273" s="1">
        <v>145260</v>
      </c>
      <c r="AD273" s="1">
        <v>0</v>
      </c>
      <c r="AE273" s="1">
        <v>0</v>
      </c>
      <c r="AF273" s="1">
        <v>0</v>
      </c>
      <c r="AG273" s="1">
        <v>0</v>
      </c>
      <c r="AH273" s="1">
        <v>0</v>
      </c>
      <c r="AI273" s="1">
        <v>0</v>
      </c>
      <c r="AJ273" s="1">
        <v>0</v>
      </c>
      <c r="AK273" s="1">
        <v>0</v>
      </c>
      <c r="AL273" s="1">
        <v>145260</v>
      </c>
      <c r="AM273" s="1">
        <v>0</v>
      </c>
      <c r="AN273" s="1">
        <v>0</v>
      </c>
      <c r="AO273" s="1" t="s">
        <v>55</v>
      </c>
      <c r="AP273" s="1" t="s">
        <v>56</v>
      </c>
    </row>
    <row r="274" spans="1:42" x14ac:dyDescent="0.25">
      <c r="A274" s="5" t="s">
        <v>42</v>
      </c>
      <c r="B274" s="1" t="s">
        <v>43</v>
      </c>
      <c r="C274" s="1" t="s">
        <v>401</v>
      </c>
      <c r="D274" s="2">
        <v>45217</v>
      </c>
      <c r="E274" s="2">
        <v>45217</v>
      </c>
      <c r="F274" s="1" t="s">
        <v>45</v>
      </c>
      <c r="G274" s="1" t="s">
        <v>46</v>
      </c>
      <c r="H274" s="1" t="s">
        <v>71</v>
      </c>
      <c r="I274" s="1" t="s">
        <v>72</v>
      </c>
      <c r="J274" s="1" t="s">
        <v>71</v>
      </c>
      <c r="K274" s="1" t="s">
        <v>72</v>
      </c>
      <c r="L274" s="1" t="s">
        <v>73</v>
      </c>
      <c r="M274" s="1" t="s">
        <v>74</v>
      </c>
      <c r="N274" s="1" t="s">
        <v>75</v>
      </c>
      <c r="O274" s="1" t="s">
        <v>52</v>
      </c>
      <c r="P274" s="1" t="s">
        <v>359</v>
      </c>
      <c r="Q274" s="2">
        <v>45233</v>
      </c>
      <c r="R274" s="1" t="s">
        <v>54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289200</v>
      </c>
      <c r="Y274" s="1">
        <v>0</v>
      </c>
      <c r="Z274" s="1">
        <v>0</v>
      </c>
      <c r="AA274" s="1">
        <v>0</v>
      </c>
      <c r="AB274" s="1">
        <v>0</v>
      </c>
      <c r="AC274" s="1">
        <v>289200</v>
      </c>
      <c r="AD274" s="1">
        <v>0</v>
      </c>
      <c r="AE274" s="1">
        <v>0</v>
      </c>
      <c r="AF274" s="1">
        <v>0</v>
      </c>
      <c r="AG274" s="1">
        <v>0</v>
      </c>
      <c r="AH274" s="1">
        <v>0</v>
      </c>
      <c r="AI274" s="1">
        <v>0</v>
      </c>
      <c r="AJ274" s="1">
        <v>0</v>
      </c>
      <c r="AK274" s="1">
        <v>0</v>
      </c>
      <c r="AL274" s="1">
        <v>289200</v>
      </c>
      <c r="AM274" s="1">
        <v>0</v>
      </c>
      <c r="AN274" s="1">
        <v>0</v>
      </c>
      <c r="AO274" s="1" t="s">
        <v>55</v>
      </c>
      <c r="AP274" s="1" t="s">
        <v>56</v>
      </c>
    </row>
    <row r="275" spans="1:42" x14ac:dyDescent="0.25">
      <c r="A275" s="5" t="s">
        <v>42</v>
      </c>
      <c r="B275" s="1" t="s">
        <v>43</v>
      </c>
      <c r="C275" s="1" t="s">
        <v>402</v>
      </c>
      <c r="D275" s="2">
        <v>45217</v>
      </c>
      <c r="E275" s="2">
        <v>45217</v>
      </c>
      <c r="F275" s="1" t="s">
        <v>45</v>
      </c>
      <c r="G275" s="1" t="s">
        <v>46</v>
      </c>
      <c r="H275" s="1" t="s">
        <v>71</v>
      </c>
      <c r="I275" s="1" t="s">
        <v>72</v>
      </c>
      <c r="J275" s="1" t="s">
        <v>71</v>
      </c>
      <c r="K275" s="1" t="s">
        <v>72</v>
      </c>
      <c r="L275" s="1" t="s">
        <v>73</v>
      </c>
      <c r="M275" s="1" t="s">
        <v>74</v>
      </c>
      <c r="N275" s="1" t="s">
        <v>75</v>
      </c>
      <c r="O275" s="1" t="s">
        <v>52</v>
      </c>
      <c r="P275" s="1" t="s">
        <v>359</v>
      </c>
      <c r="Q275" s="2">
        <v>45233</v>
      </c>
      <c r="R275" s="1" t="s">
        <v>54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484217</v>
      </c>
      <c r="Y275" s="1">
        <v>0</v>
      </c>
      <c r="Z275" s="1">
        <v>0</v>
      </c>
      <c r="AA275" s="1">
        <v>0</v>
      </c>
      <c r="AB275" s="1">
        <v>0</v>
      </c>
      <c r="AC275" s="1">
        <v>484217</v>
      </c>
      <c r="AD275" s="1">
        <v>0</v>
      </c>
      <c r="AE275" s="1">
        <v>0</v>
      </c>
      <c r="AF275" s="1">
        <v>0</v>
      </c>
      <c r="AG275" s="1">
        <v>0</v>
      </c>
      <c r="AH275" s="1">
        <v>0</v>
      </c>
      <c r="AI275" s="1">
        <v>0</v>
      </c>
      <c r="AJ275" s="1">
        <v>0</v>
      </c>
      <c r="AK275" s="1">
        <v>0</v>
      </c>
      <c r="AL275" s="1">
        <v>484217</v>
      </c>
      <c r="AM275" s="1">
        <v>0</v>
      </c>
      <c r="AN275" s="1">
        <v>0</v>
      </c>
      <c r="AO275" s="1" t="s">
        <v>55</v>
      </c>
      <c r="AP275" s="1" t="s">
        <v>56</v>
      </c>
    </row>
    <row r="276" spans="1:42" x14ac:dyDescent="0.25">
      <c r="A276" s="5" t="s">
        <v>42</v>
      </c>
      <c r="B276" s="1" t="s">
        <v>43</v>
      </c>
      <c r="C276" s="1" t="s">
        <v>403</v>
      </c>
      <c r="D276" s="2">
        <v>45217</v>
      </c>
      <c r="E276" s="2">
        <v>45217</v>
      </c>
      <c r="F276" s="1" t="s">
        <v>45</v>
      </c>
      <c r="G276" s="1" t="s">
        <v>46</v>
      </c>
      <c r="H276" s="1" t="s">
        <v>71</v>
      </c>
      <c r="I276" s="1" t="s">
        <v>72</v>
      </c>
      <c r="J276" s="1" t="s">
        <v>71</v>
      </c>
      <c r="K276" s="1" t="s">
        <v>72</v>
      </c>
      <c r="L276" s="1" t="s">
        <v>73</v>
      </c>
      <c r="M276" s="1" t="s">
        <v>74</v>
      </c>
      <c r="N276" s="1" t="s">
        <v>75</v>
      </c>
      <c r="O276" s="1" t="s">
        <v>52</v>
      </c>
      <c r="P276" s="1" t="s">
        <v>359</v>
      </c>
      <c r="Q276" s="2">
        <v>45233</v>
      </c>
      <c r="R276" s="1" t="s">
        <v>54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12140929</v>
      </c>
      <c r="Y276" s="1">
        <v>0</v>
      </c>
      <c r="Z276" s="1">
        <v>0</v>
      </c>
      <c r="AA276" s="1">
        <v>0</v>
      </c>
      <c r="AB276" s="1">
        <v>0</v>
      </c>
      <c r="AC276" s="1">
        <v>12140929</v>
      </c>
      <c r="AD276" s="1">
        <v>0</v>
      </c>
      <c r="AE276" s="1">
        <v>0</v>
      </c>
      <c r="AF276" s="1">
        <v>0</v>
      </c>
      <c r="AG276" s="1">
        <v>0</v>
      </c>
      <c r="AH276" s="1">
        <v>0</v>
      </c>
      <c r="AI276" s="1">
        <v>0</v>
      </c>
      <c r="AJ276" s="1">
        <v>0</v>
      </c>
      <c r="AK276" s="1">
        <v>0</v>
      </c>
      <c r="AL276" s="1">
        <v>12140929</v>
      </c>
      <c r="AM276" s="1">
        <v>0</v>
      </c>
      <c r="AN276" s="1">
        <v>0</v>
      </c>
      <c r="AO276" s="1" t="s">
        <v>55</v>
      </c>
      <c r="AP276" s="1" t="s">
        <v>56</v>
      </c>
    </row>
    <row r="277" spans="1:42" x14ac:dyDescent="0.25">
      <c r="A277" s="5" t="s">
        <v>42</v>
      </c>
      <c r="B277" s="1" t="s">
        <v>43</v>
      </c>
      <c r="C277" s="1" t="s">
        <v>404</v>
      </c>
      <c r="D277" s="2">
        <v>45217</v>
      </c>
      <c r="E277" s="2">
        <v>45217</v>
      </c>
      <c r="F277" s="1" t="s">
        <v>45</v>
      </c>
      <c r="G277" s="1" t="s">
        <v>46</v>
      </c>
      <c r="H277" s="1" t="s">
        <v>71</v>
      </c>
      <c r="I277" s="1" t="s">
        <v>72</v>
      </c>
      <c r="J277" s="1" t="s">
        <v>71</v>
      </c>
      <c r="K277" s="1" t="s">
        <v>72</v>
      </c>
      <c r="L277" s="1" t="s">
        <v>73</v>
      </c>
      <c r="M277" s="1" t="s">
        <v>74</v>
      </c>
      <c r="N277" s="1" t="s">
        <v>75</v>
      </c>
      <c r="O277" s="1" t="s">
        <v>52</v>
      </c>
      <c r="P277" s="1" t="s">
        <v>359</v>
      </c>
      <c r="Q277" s="2">
        <v>45233</v>
      </c>
      <c r="R277" s="1" t="s">
        <v>54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1224483</v>
      </c>
      <c r="Y277" s="1">
        <v>0</v>
      </c>
      <c r="Z277" s="1">
        <v>0</v>
      </c>
      <c r="AA277" s="1">
        <v>0</v>
      </c>
      <c r="AB277" s="1">
        <v>0</v>
      </c>
      <c r="AC277" s="1">
        <v>1224483</v>
      </c>
      <c r="AD277" s="1">
        <v>0</v>
      </c>
      <c r="AE277" s="1">
        <v>0</v>
      </c>
      <c r="AF277" s="1">
        <v>0</v>
      </c>
      <c r="AG277" s="1">
        <v>0</v>
      </c>
      <c r="AH277" s="1">
        <v>0</v>
      </c>
      <c r="AI277" s="1">
        <v>0</v>
      </c>
      <c r="AJ277" s="1">
        <v>0</v>
      </c>
      <c r="AK277" s="1">
        <v>0</v>
      </c>
      <c r="AL277" s="1">
        <v>1224483</v>
      </c>
      <c r="AM277" s="1">
        <v>0</v>
      </c>
      <c r="AN277" s="1">
        <v>0</v>
      </c>
      <c r="AO277" s="1" t="s">
        <v>55</v>
      </c>
      <c r="AP277" s="1" t="s">
        <v>56</v>
      </c>
    </row>
    <row r="278" spans="1:42" x14ac:dyDescent="0.25">
      <c r="A278" s="5" t="s">
        <v>42</v>
      </c>
      <c r="B278" s="1" t="s">
        <v>43</v>
      </c>
      <c r="C278" s="1" t="s">
        <v>405</v>
      </c>
      <c r="D278" s="2">
        <v>45218</v>
      </c>
      <c r="E278" s="2">
        <v>45218</v>
      </c>
      <c r="F278" s="1" t="s">
        <v>45</v>
      </c>
      <c r="G278" s="1" t="s">
        <v>46</v>
      </c>
      <c r="H278" s="1" t="s">
        <v>47</v>
      </c>
      <c r="I278" s="1" t="s">
        <v>48</v>
      </c>
      <c r="J278" s="1" t="s">
        <v>47</v>
      </c>
      <c r="K278" s="1" t="s">
        <v>48</v>
      </c>
      <c r="L278" s="1" t="s">
        <v>49</v>
      </c>
      <c r="M278" s="1" t="s">
        <v>50</v>
      </c>
      <c r="N278" s="1" t="s">
        <v>51</v>
      </c>
      <c r="O278" s="1" t="s">
        <v>52</v>
      </c>
      <c r="P278" s="1" t="s">
        <v>352</v>
      </c>
      <c r="Q278" s="2">
        <v>45237</v>
      </c>
      <c r="R278" s="1" t="s">
        <v>54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28864</v>
      </c>
      <c r="Y278" s="1">
        <v>0</v>
      </c>
      <c r="Z278" s="1">
        <v>0</v>
      </c>
      <c r="AA278" s="1">
        <v>0</v>
      </c>
      <c r="AB278" s="1">
        <v>0</v>
      </c>
      <c r="AC278" s="1">
        <v>28864</v>
      </c>
      <c r="AD278" s="1">
        <v>0</v>
      </c>
      <c r="AE278" s="1">
        <v>0</v>
      </c>
      <c r="AF278" s="1">
        <v>0</v>
      </c>
      <c r="AG278" s="1">
        <v>0</v>
      </c>
      <c r="AH278" s="1">
        <v>0</v>
      </c>
      <c r="AI278" s="1">
        <v>0</v>
      </c>
      <c r="AJ278" s="1">
        <v>0</v>
      </c>
      <c r="AK278" s="1">
        <v>0</v>
      </c>
      <c r="AL278" s="1">
        <v>28864</v>
      </c>
      <c r="AM278" s="1">
        <v>0</v>
      </c>
      <c r="AN278" s="1">
        <v>0</v>
      </c>
      <c r="AO278" s="1" t="s">
        <v>55</v>
      </c>
      <c r="AP278" s="1" t="s">
        <v>56</v>
      </c>
    </row>
    <row r="279" spans="1:42" x14ac:dyDescent="0.25">
      <c r="A279" s="5" t="s">
        <v>42</v>
      </c>
      <c r="B279" s="1" t="s">
        <v>43</v>
      </c>
      <c r="C279" s="1" t="s">
        <v>406</v>
      </c>
      <c r="D279" s="2">
        <v>45218</v>
      </c>
      <c r="E279" s="2">
        <v>45218</v>
      </c>
      <c r="F279" s="1" t="s">
        <v>45</v>
      </c>
      <c r="G279" s="1" t="s">
        <v>61</v>
      </c>
      <c r="H279" s="1" t="s">
        <v>71</v>
      </c>
      <c r="I279" s="1" t="s">
        <v>72</v>
      </c>
      <c r="J279" s="1" t="s">
        <v>71</v>
      </c>
      <c r="K279" s="1" t="s">
        <v>72</v>
      </c>
      <c r="L279" s="1" t="s">
        <v>73</v>
      </c>
      <c r="M279" s="1" t="s">
        <v>74</v>
      </c>
      <c r="N279" s="1" t="s">
        <v>75</v>
      </c>
      <c r="O279" s="1" t="s">
        <v>52</v>
      </c>
      <c r="P279" s="1" t="s">
        <v>326</v>
      </c>
      <c r="Q279" s="2">
        <v>45250</v>
      </c>
      <c r="R279" s="1" t="s">
        <v>54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64500</v>
      </c>
      <c r="Y279" s="1">
        <v>0</v>
      </c>
      <c r="Z279" s="1">
        <v>0</v>
      </c>
      <c r="AA279" s="1">
        <v>0</v>
      </c>
      <c r="AB279" s="1">
        <v>0</v>
      </c>
      <c r="AC279" s="1">
        <v>64500</v>
      </c>
      <c r="AD279" s="1">
        <v>0</v>
      </c>
      <c r="AE279" s="1">
        <v>0</v>
      </c>
      <c r="AF279" s="1">
        <v>0</v>
      </c>
      <c r="AG279" s="1">
        <v>0</v>
      </c>
      <c r="AH279" s="1">
        <v>0</v>
      </c>
      <c r="AI279" s="1">
        <v>0</v>
      </c>
      <c r="AJ279" s="1">
        <v>0</v>
      </c>
      <c r="AK279" s="1">
        <v>0</v>
      </c>
      <c r="AL279" s="1">
        <v>64500</v>
      </c>
      <c r="AM279" s="1">
        <v>0</v>
      </c>
      <c r="AN279" s="1">
        <v>0</v>
      </c>
      <c r="AO279" s="1" t="s">
        <v>55</v>
      </c>
      <c r="AP279" s="1" t="s">
        <v>56</v>
      </c>
    </row>
    <row r="280" spans="1:42" x14ac:dyDescent="0.25">
      <c r="A280" s="5" t="s">
        <v>42</v>
      </c>
      <c r="B280" s="1" t="s">
        <v>43</v>
      </c>
      <c r="C280" s="1" t="s">
        <v>407</v>
      </c>
      <c r="D280" s="2">
        <v>45218</v>
      </c>
      <c r="E280" s="2">
        <v>45218</v>
      </c>
      <c r="F280" s="1" t="s">
        <v>45</v>
      </c>
      <c r="G280" s="1" t="s">
        <v>61</v>
      </c>
      <c r="H280" s="1" t="s">
        <v>71</v>
      </c>
      <c r="I280" s="1" t="s">
        <v>72</v>
      </c>
      <c r="J280" s="1" t="s">
        <v>71</v>
      </c>
      <c r="K280" s="1" t="s">
        <v>72</v>
      </c>
      <c r="L280" s="1" t="s">
        <v>73</v>
      </c>
      <c r="M280" s="1" t="s">
        <v>74</v>
      </c>
      <c r="N280" s="1" t="s">
        <v>75</v>
      </c>
      <c r="O280" s="1" t="s">
        <v>52</v>
      </c>
      <c r="P280" s="1" t="s">
        <v>326</v>
      </c>
      <c r="Q280" s="2">
        <v>45250</v>
      </c>
      <c r="R280" s="1" t="s">
        <v>54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64500</v>
      </c>
      <c r="Y280" s="1">
        <v>0</v>
      </c>
      <c r="Z280" s="1">
        <v>0</v>
      </c>
      <c r="AA280" s="1">
        <v>0</v>
      </c>
      <c r="AB280" s="1">
        <v>0</v>
      </c>
      <c r="AC280" s="1">
        <v>64500</v>
      </c>
      <c r="AD280" s="1">
        <v>0</v>
      </c>
      <c r="AE280" s="1">
        <v>0</v>
      </c>
      <c r="AF280" s="1">
        <v>0</v>
      </c>
      <c r="AG280" s="1">
        <v>0</v>
      </c>
      <c r="AH280" s="1">
        <v>0</v>
      </c>
      <c r="AI280" s="1">
        <v>0</v>
      </c>
      <c r="AJ280" s="1">
        <v>0</v>
      </c>
      <c r="AK280" s="1">
        <v>0</v>
      </c>
      <c r="AL280" s="1">
        <v>64500</v>
      </c>
      <c r="AM280" s="1">
        <v>0</v>
      </c>
      <c r="AN280" s="1">
        <v>0</v>
      </c>
      <c r="AO280" s="1" t="s">
        <v>55</v>
      </c>
      <c r="AP280" s="1" t="s">
        <v>56</v>
      </c>
    </row>
    <row r="281" spans="1:42" x14ac:dyDescent="0.25">
      <c r="A281" s="5" t="s">
        <v>42</v>
      </c>
      <c r="B281" s="1" t="s">
        <v>43</v>
      </c>
      <c r="C281" s="1" t="s">
        <v>408</v>
      </c>
      <c r="D281" s="2">
        <v>45219</v>
      </c>
      <c r="E281" s="2">
        <v>45219</v>
      </c>
      <c r="F281" s="1" t="s">
        <v>45</v>
      </c>
      <c r="G281" s="1" t="s">
        <v>46</v>
      </c>
      <c r="H281" s="1" t="s">
        <v>71</v>
      </c>
      <c r="I281" s="1" t="s">
        <v>72</v>
      </c>
      <c r="J281" s="1" t="s">
        <v>71</v>
      </c>
      <c r="K281" s="1" t="s">
        <v>72</v>
      </c>
      <c r="L281" s="1" t="s">
        <v>73</v>
      </c>
      <c r="M281" s="1" t="s">
        <v>74</v>
      </c>
      <c r="N281" s="1" t="s">
        <v>75</v>
      </c>
      <c r="O281" s="1" t="s">
        <v>52</v>
      </c>
      <c r="P281" s="1" t="s">
        <v>359</v>
      </c>
      <c r="Q281" s="2">
        <v>45233</v>
      </c>
      <c r="R281" s="1" t="s">
        <v>54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13113936</v>
      </c>
      <c r="Y281" s="1">
        <v>0</v>
      </c>
      <c r="Z281" s="1">
        <v>0</v>
      </c>
      <c r="AA281" s="1">
        <v>0</v>
      </c>
      <c r="AB281" s="1">
        <v>0</v>
      </c>
      <c r="AC281" s="1">
        <v>13113936</v>
      </c>
      <c r="AD281" s="1">
        <v>0</v>
      </c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L281" s="1">
        <v>13113936</v>
      </c>
      <c r="AM281" s="1">
        <v>2027256</v>
      </c>
      <c r="AN281" s="1">
        <v>0</v>
      </c>
      <c r="AO281" s="1" t="s">
        <v>63</v>
      </c>
      <c r="AP281" s="1" t="s">
        <v>56</v>
      </c>
    </row>
    <row r="282" spans="1:42" x14ac:dyDescent="0.25">
      <c r="A282" s="5" t="s">
        <v>42</v>
      </c>
      <c r="B282" s="1" t="s">
        <v>43</v>
      </c>
      <c r="C282" s="1" t="s">
        <v>409</v>
      </c>
      <c r="D282" s="2">
        <v>45219</v>
      </c>
      <c r="E282" s="2">
        <v>45219</v>
      </c>
      <c r="F282" s="1" t="s">
        <v>45</v>
      </c>
      <c r="G282" s="1" t="s">
        <v>46</v>
      </c>
      <c r="H282" s="1" t="s">
        <v>71</v>
      </c>
      <c r="I282" s="1" t="s">
        <v>72</v>
      </c>
      <c r="J282" s="1" t="s">
        <v>71</v>
      </c>
      <c r="K282" s="1" t="s">
        <v>72</v>
      </c>
      <c r="L282" s="1" t="s">
        <v>73</v>
      </c>
      <c r="M282" s="1" t="s">
        <v>74</v>
      </c>
      <c r="N282" s="1" t="s">
        <v>75</v>
      </c>
      <c r="O282" s="1" t="s">
        <v>52</v>
      </c>
      <c r="P282" s="1" t="s">
        <v>359</v>
      </c>
      <c r="Q282" s="2">
        <v>45233</v>
      </c>
      <c r="R282" s="1" t="s">
        <v>54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>
        <v>56946</v>
      </c>
      <c r="Y282" s="1">
        <v>0</v>
      </c>
      <c r="Z282" s="1">
        <v>0</v>
      </c>
      <c r="AA282" s="1">
        <v>0</v>
      </c>
      <c r="AB282" s="1">
        <v>0</v>
      </c>
      <c r="AC282" s="1">
        <v>56946</v>
      </c>
      <c r="AD282" s="1">
        <v>0</v>
      </c>
      <c r="AE282" s="1">
        <v>0</v>
      </c>
      <c r="AF282" s="1">
        <v>0</v>
      </c>
      <c r="AG282" s="1">
        <v>0</v>
      </c>
      <c r="AH282" s="1">
        <v>0</v>
      </c>
      <c r="AI282" s="1">
        <v>0</v>
      </c>
      <c r="AJ282" s="1">
        <v>0</v>
      </c>
      <c r="AK282" s="1">
        <v>0</v>
      </c>
      <c r="AL282" s="1">
        <v>56946</v>
      </c>
      <c r="AM282" s="1">
        <v>0</v>
      </c>
      <c r="AN282" s="1">
        <v>0</v>
      </c>
      <c r="AO282" s="1" t="s">
        <v>55</v>
      </c>
      <c r="AP282" s="1" t="s">
        <v>56</v>
      </c>
    </row>
    <row r="283" spans="1:42" x14ac:dyDescent="0.25">
      <c r="A283" s="5" t="s">
        <v>42</v>
      </c>
      <c r="B283" s="1" t="s">
        <v>43</v>
      </c>
      <c r="C283" s="1" t="s">
        <v>410</v>
      </c>
      <c r="D283" s="2">
        <v>45222</v>
      </c>
      <c r="E283" s="2">
        <v>45222</v>
      </c>
      <c r="F283" s="1" t="s">
        <v>45</v>
      </c>
      <c r="G283" s="1" t="s">
        <v>46</v>
      </c>
      <c r="H283" s="1" t="s">
        <v>71</v>
      </c>
      <c r="I283" s="1" t="s">
        <v>72</v>
      </c>
      <c r="J283" s="1" t="s">
        <v>71</v>
      </c>
      <c r="K283" s="1" t="s">
        <v>72</v>
      </c>
      <c r="L283" s="1" t="s">
        <v>73</v>
      </c>
      <c r="M283" s="1" t="s">
        <v>74</v>
      </c>
      <c r="N283" s="1" t="s">
        <v>75</v>
      </c>
      <c r="O283" s="1" t="s">
        <v>52</v>
      </c>
      <c r="P283" s="1" t="s">
        <v>359</v>
      </c>
      <c r="Q283" s="2">
        <v>45233</v>
      </c>
      <c r="R283" s="1" t="s">
        <v>54</v>
      </c>
      <c r="S283" s="1">
        <v>0</v>
      </c>
      <c r="T283" s="1">
        <v>0</v>
      </c>
      <c r="U283" s="1">
        <v>0</v>
      </c>
      <c r="V283" s="1">
        <v>0</v>
      </c>
      <c r="W283" s="1">
        <v>0</v>
      </c>
      <c r="X283" s="1">
        <v>38700</v>
      </c>
      <c r="Y283" s="1">
        <v>0</v>
      </c>
      <c r="Z283" s="1">
        <v>0</v>
      </c>
      <c r="AA283" s="1">
        <v>0</v>
      </c>
      <c r="AB283" s="1">
        <v>0</v>
      </c>
      <c r="AC283" s="1">
        <v>38700</v>
      </c>
      <c r="AD283" s="1">
        <v>0</v>
      </c>
      <c r="AE283" s="1">
        <v>0</v>
      </c>
      <c r="AF283" s="1">
        <v>0</v>
      </c>
      <c r="AG283" s="1">
        <v>0</v>
      </c>
      <c r="AH283" s="1">
        <v>0</v>
      </c>
      <c r="AI283" s="1">
        <v>0</v>
      </c>
      <c r="AJ283" s="1">
        <v>0</v>
      </c>
      <c r="AK283" s="1">
        <v>0</v>
      </c>
      <c r="AL283" s="1">
        <v>38700</v>
      </c>
      <c r="AM283" s="1">
        <v>0</v>
      </c>
      <c r="AN283" s="1">
        <v>0</v>
      </c>
      <c r="AO283" s="1" t="s">
        <v>55</v>
      </c>
      <c r="AP283" s="1" t="s">
        <v>56</v>
      </c>
    </row>
    <row r="284" spans="1:42" x14ac:dyDescent="0.25">
      <c r="A284" s="5" t="s">
        <v>42</v>
      </c>
      <c r="B284" s="1" t="s">
        <v>43</v>
      </c>
      <c r="C284" s="1" t="s">
        <v>411</v>
      </c>
      <c r="D284" s="2">
        <v>45222</v>
      </c>
      <c r="E284" s="2">
        <v>45222</v>
      </c>
      <c r="F284" s="1" t="s">
        <v>45</v>
      </c>
      <c r="G284" s="1" t="s">
        <v>61</v>
      </c>
      <c r="H284" s="1" t="s">
        <v>47</v>
      </c>
      <c r="I284" s="1" t="s">
        <v>48</v>
      </c>
      <c r="J284" s="1" t="s">
        <v>47</v>
      </c>
      <c r="K284" s="1" t="s">
        <v>48</v>
      </c>
      <c r="L284" s="1" t="s">
        <v>49</v>
      </c>
      <c r="M284" s="1" t="s">
        <v>50</v>
      </c>
      <c r="N284" s="1" t="s">
        <v>51</v>
      </c>
      <c r="O284" s="1" t="s">
        <v>52</v>
      </c>
      <c r="P284" s="1" t="s">
        <v>319</v>
      </c>
      <c r="Q284" s="2">
        <v>45250</v>
      </c>
      <c r="R284" s="1" t="s">
        <v>54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52433</v>
      </c>
      <c r="Y284" s="1">
        <v>0</v>
      </c>
      <c r="Z284" s="1">
        <v>0</v>
      </c>
      <c r="AA284" s="1">
        <v>0</v>
      </c>
      <c r="AB284" s="1">
        <v>0</v>
      </c>
      <c r="AC284" s="1">
        <v>52433</v>
      </c>
      <c r="AD284" s="1">
        <v>0</v>
      </c>
      <c r="AE284" s="1">
        <v>0</v>
      </c>
      <c r="AF284" s="1">
        <v>0</v>
      </c>
      <c r="AG284" s="1">
        <v>0</v>
      </c>
      <c r="AH284" s="1">
        <v>0</v>
      </c>
      <c r="AI284" s="1">
        <v>0</v>
      </c>
      <c r="AJ284" s="1">
        <v>0</v>
      </c>
      <c r="AK284" s="1">
        <v>0</v>
      </c>
      <c r="AL284" s="1">
        <v>52433</v>
      </c>
      <c r="AM284" s="1">
        <v>0</v>
      </c>
      <c r="AN284" s="1">
        <v>0</v>
      </c>
      <c r="AO284" s="1" t="s">
        <v>55</v>
      </c>
      <c r="AP284" s="1" t="s">
        <v>56</v>
      </c>
    </row>
    <row r="285" spans="1:42" x14ac:dyDescent="0.25">
      <c r="A285" s="5" t="s">
        <v>42</v>
      </c>
      <c r="B285" s="1" t="s">
        <v>43</v>
      </c>
      <c r="C285" s="1" t="s">
        <v>412</v>
      </c>
      <c r="D285" s="2">
        <v>45222</v>
      </c>
      <c r="E285" s="2">
        <v>45222</v>
      </c>
      <c r="F285" s="1" t="s">
        <v>45</v>
      </c>
      <c r="G285" s="1" t="s">
        <v>46</v>
      </c>
      <c r="H285" s="1" t="s">
        <v>71</v>
      </c>
      <c r="I285" s="1" t="s">
        <v>72</v>
      </c>
      <c r="J285" s="1" t="s">
        <v>71</v>
      </c>
      <c r="K285" s="1" t="s">
        <v>72</v>
      </c>
      <c r="L285" s="1" t="s">
        <v>73</v>
      </c>
      <c r="M285" s="1" t="s">
        <v>74</v>
      </c>
      <c r="N285" s="1" t="s">
        <v>75</v>
      </c>
      <c r="O285" s="1" t="s">
        <v>52</v>
      </c>
      <c r="P285" s="1" t="s">
        <v>359</v>
      </c>
      <c r="Q285" s="2">
        <v>45233</v>
      </c>
      <c r="R285" s="1" t="s">
        <v>54</v>
      </c>
      <c r="S285" s="1">
        <v>0</v>
      </c>
      <c r="T285" s="1">
        <v>0</v>
      </c>
      <c r="U285" s="1">
        <v>0</v>
      </c>
      <c r="V285" s="1">
        <v>0</v>
      </c>
      <c r="W285" s="1">
        <v>0</v>
      </c>
      <c r="X285" s="1">
        <v>57800</v>
      </c>
      <c r="Y285" s="1">
        <v>0</v>
      </c>
      <c r="Z285" s="1">
        <v>0</v>
      </c>
      <c r="AA285" s="1">
        <v>0</v>
      </c>
      <c r="AB285" s="1">
        <v>0</v>
      </c>
      <c r="AC285" s="1">
        <v>57800</v>
      </c>
      <c r="AD285" s="1">
        <v>0</v>
      </c>
      <c r="AE285" s="1">
        <v>0</v>
      </c>
      <c r="AF285" s="1">
        <v>0</v>
      </c>
      <c r="AG285" s="1">
        <v>0</v>
      </c>
      <c r="AH285" s="1">
        <v>0</v>
      </c>
      <c r="AI285" s="1">
        <v>0</v>
      </c>
      <c r="AJ285" s="1">
        <v>0</v>
      </c>
      <c r="AK285" s="1">
        <v>0</v>
      </c>
      <c r="AL285" s="1">
        <v>57800</v>
      </c>
      <c r="AM285" s="1">
        <v>0</v>
      </c>
      <c r="AN285" s="1">
        <v>0</v>
      </c>
      <c r="AO285" s="1" t="s">
        <v>55</v>
      </c>
      <c r="AP285" s="1" t="s">
        <v>56</v>
      </c>
    </row>
    <row r="286" spans="1:42" x14ac:dyDescent="0.25">
      <c r="A286" s="5" t="s">
        <v>42</v>
      </c>
      <c r="B286" s="1" t="s">
        <v>43</v>
      </c>
      <c r="C286" s="1" t="s">
        <v>413</v>
      </c>
      <c r="D286" s="2">
        <v>45223</v>
      </c>
      <c r="E286" s="2">
        <v>45223</v>
      </c>
      <c r="F286" s="1" t="s">
        <v>45</v>
      </c>
      <c r="G286" s="1" t="s">
        <v>46</v>
      </c>
      <c r="H286" s="1" t="s">
        <v>71</v>
      </c>
      <c r="I286" s="1" t="s">
        <v>72</v>
      </c>
      <c r="J286" s="1" t="s">
        <v>71</v>
      </c>
      <c r="K286" s="1" t="s">
        <v>72</v>
      </c>
      <c r="L286" s="1" t="s">
        <v>73</v>
      </c>
      <c r="M286" s="1" t="s">
        <v>74</v>
      </c>
      <c r="N286" s="1" t="s">
        <v>75</v>
      </c>
      <c r="O286" s="1" t="s">
        <v>52</v>
      </c>
      <c r="P286" s="1" t="s">
        <v>359</v>
      </c>
      <c r="Q286" s="2">
        <v>45233</v>
      </c>
      <c r="R286" s="1" t="s">
        <v>54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2208306</v>
      </c>
      <c r="Y286" s="1">
        <v>0</v>
      </c>
      <c r="Z286" s="1">
        <v>0</v>
      </c>
      <c r="AA286" s="1">
        <v>0</v>
      </c>
      <c r="AB286" s="1">
        <v>0</v>
      </c>
      <c r="AC286" s="1">
        <v>2208306</v>
      </c>
      <c r="AD286" s="1">
        <v>0</v>
      </c>
      <c r="AE286" s="1">
        <v>0</v>
      </c>
      <c r="AF286" s="1">
        <v>0</v>
      </c>
      <c r="AG286" s="1">
        <v>0</v>
      </c>
      <c r="AH286" s="1">
        <v>0</v>
      </c>
      <c r="AI286" s="1">
        <v>0</v>
      </c>
      <c r="AJ286" s="1">
        <v>0</v>
      </c>
      <c r="AK286" s="1">
        <v>0</v>
      </c>
      <c r="AL286" s="1">
        <v>2208306</v>
      </c>
      <c r="AM286" s="1">
        <v>0</v>
      </c>
      <c r="AN286" s="1">
        <v>0</v>
      </c>
      <c r="AO286" s="1" t="s">
        <v>55</v>
      </c>
      <c r="AP286" s="1" t="s">
        <v>56</v>
      </c>
    </row>
    <row r="287" spans="1:42" x14ac:dyDescent="0.25">
      <c r="A287" s="5" t="s">
        <v>42</v>
      </c>
      <c r="B287" s="1" t="s">
        <v>43</v>
      </c>
      <c r="C287" s="1" t="s">
        <v>414</v>
      </c>
      <c r="D287" s="2">
        <v>45223</v>
      </c>
      <c r="E287" s="2">
        <v>45223</v>
      </c>
      <c r="F287" s="1" t="s">
        <v>45</v>
      </c>
      <c r="G287" s="1" t="s">
        <v>46</v>
      </c>
      <c r="H287" s="1" t="s">
        <v>71</v>
      </c>
      <c r="I287" s="1" t="s">
        <v>72</v>
      </c>
      <c r="J287" s="1" t="s">
        <v>71</v>
      </c>
      <c r="K287" s="1" t="s">
        <v>72</v>
      </c>
      <c r="L287" s="1" t="s">
        <v>73</v>
      </c>
      <c r="M287" s="1" t="s">
        <v>74</v>
      </c>
      <c r="N287" s="1" t="s">
        <v>75</v>
      </c>
      <c r="O287" s="1" t="s">
        <v>52</v>
      </c>
      <c r="P287" s="1" t="s">
        <v>415</v>
      </c>
      <c r="Q287" s="2">
        <v>45247</v>
      </c>
      <c r="R287" s="1" t="s">
        <v>54</v>
      </c>
      <c r="S287" s="1">
        <v>0</v>
      </c>
      <c r="T287" s="1">
        <v>0</v>
      </c>
      <c r="U287" s="1">
        <v>0</v>
      </c>
      <c r="V287" s="1">
        <v>0</v>
      </c>
      <c r="W287" s="1">
        <v>0</v>
      </c>
      <c r="X287" s="1">
        <v>64500</v>
      </c>
      <c r="Y287" s="1">
        <v>0</v>
      </c>
      <c r="Z287" s="1">
        <v>0</v>
      </c>
      <c r="AA287" s="1">
        <v>0</v>
      </c>
      <c r="AB287" s="1">
        <v>0</v>
      </c>
      <c r="AC287" s="1">
        <v>64500</v>
      </c>
      <c r="AD287" s="1">
        <v>0</v>
      </c>
      <c r="AE287" s="1">
        <v>0</v>
      </c>
      <c r="AF287" s="1">
        <v>0</v>
      </c>
      <c r="AG287" s="1">
        <v>0</v>
      </c>
      <c r="AH287" s="1">
        <v>0</v>
      </c>
      <c r="AI287" s="1">
        <v>0</v>
      </c>
      <c r="AJ287" s="1">
        <v>0</v>
      </c>
      <c r="AK287" s="1">
        <v>0</v>
      </c>
      <c r="AL287" s="1">
        <v>64500</v>
      </c>
      <c r="AM287" s="1">
        <v>0</v>
      </c>
      <c r="AN287" s="1">
        <v>0</v>
      </c>
      <c r="AO287" s="1" t="s">
        <v>55</v>
      </c>
      <c r="AP287" s="1" t="s">
        <v>56</v>
      </c>
    </row>
    <row r="288" spans="1:42" x14ac:dyDescent="0.25">
      <c r="A288" s="5" t="s">
        <v>42</v>
      </c>
      <c r="B288" s="1" t="s">
        <v>43</v>
      </c>
      <c r="C288" s="1" t="s">
        <v>416</v>
      </c>
      <c r="D288" s="2">
        <v>45223</v>
      </c>
      <c r="E288" s="2">
        <v>45223</v>
      </c>
      <c r="F288" s="1" t="s">
        <v>45</v>
      </c>
      <c r="G288" s="1" t="s">
        <v>61</v>
      </c>
      <c r="H288" s="1" t="s">
        <v>71</v>
      </c>
      <c r="I288" s="1" t="s">
        <v>72</v>
      </c>
      <c r="J288" s="1" t="s">
        <v>71</v>
      </c>
      <c r="K288" s="1" t="s">
        <v>72</v>
      </c>
      <c r="L288" s="1" t="s">
        <v>73</v>
      </c>
      <c r="M288" s="1" t="s">
        <v>74</v>
      </c>
      <c r="N288" s="1" t="s">
        <v>75</v>
      </c>
      <c r="O288" s="1" t="s">
        <v>52</v>
      </c>
      <c r="P288" s="1" t="s">
        <v>326</v>
      </c>
      <c r="Q288" s="2">
        <v>45250</v>
      </c>
      <c r="R288" s="1" t="s">
        <v>54</v>
      </c>
      <c r="S288" s="1">
        <v>0</v>
      </c>
      <c r="T288" s="1">
        <v>0</v>
      </c>
      <c r="U288" s="1">
        <v>0</v>
      </c>
      <c r="V288" s="1">
        <v>0</v>
      </c>
      <c r="W288" s="1">
        <v>0</v>
      </c>
      <c r="X288" s="1">
        <v>56533</v>
      </c>
      <c r="Y288" s="1">
        <v>0</v>
      </c>
      <c r="Z288" s="1">
        <v>0</v>
      </c>
      <c r="AA288" s="1">
        <v>0</v>
      </c>
      <c r="AB288" s="1">
        <v>0</v>
      </c>
      <c r="AC288" s="1">
        <v>56533</v>
      </c>
      <c r="AD288" s="1">
        <v>0</v>
      </c>
      <c r="AE288" s="1">
        <v>0</v>
      </c>
      <c r="AF288" s="1">
        <v>0</v>
      </c>
      <c r="AG288" s="1">
        <v>0</v>
      </c>
      <c r="AH288" s="1">
        <v>0</v>
      </c>
      <c r="AI288" s="1">
        <v>0</v>
      </c>
      <c r="AJ288" s="1">
        <v>0</v>
      </c>
      <c r="AK288" s="1">
        <v>0</v>
      </c>
      <c r="AL288" s="1">
        <v>56533</v>
      </c>
      <c r="AM288" s="1">
        <v>0</v>
      </c>
      <c r="AN288" s="1">
        <v>0</v>
      </c>
      <c r="AO288" s="1" t="s">
        <v>55</v>
      </c>
      <c r="AP288" s="1" t="s">
        <v>56</v>
      </c>
    </row>
    <row r="289" spans="1:42" x14ac:dyDescent="0.25">
      <c r="A289" s="5" t="s">
        <v>42</v>
      </c>
      <c r="B289" s="1" t="s">
        <v>43</v>
      </c>
      <c r="C289" s="1" t="s">
        <v>417</v>
      </c>
      <c r="D289" s="2">
        <v>45223</v>
      </c>
      <c r="E289" s="2">
        <v>45223</v>
      </c>
      <c r="F289" s="1" t="s">
        <v>45</v>
      </c>
      <c r="G289" s="1" t="s">
        <v>61</v>
      </c>
      <c r="H289" s="1" t="s">
        <v>47</v>
      </c>
      <c r="I289" s="1" t="s">
        <v>48</v>
      </c>
      <c r="J289" s="1" t="s">
        <v>47</v>
      </c>
      <c r="K289" s="1" t="s">
        <v>48</v>
      </c>
      <c r="L289" s="1" t="s">
        <v>49</v>
      </c>
      <c r="M289" s="1" t="s">
        <v>50</v>
      </c>
      <c r="N289" s="1" t="s">
        <v>51</v>
      </c>
      <c r="O289" s="1" t="s">
        <v>52</v>
      </c>
      <c r="P289" s="1" t="s">
        <v>319</v>
      </c>
      <c r="Q289" s="2">
        <v>45250</v>
      </c>
      <c r="R289" s="1" t="s">
        <v>54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>
        <v>64500</v>
      </c>
      <c r="Y289" s="1">
        <v>0</v>
      </c>
      <c r="Z289" s="1">
        <v>0</v>
      </c>
      <c r="AA289" s="1">
        <v>0</v>
      </c>
      <c r="AB289" s="1">
        <v>0</v>
      </c>
      <c r="AC289" s="1">
        <v>64500</v>
      </c>
      <c r="AD289" s="1">
        <v>0</v>
      </c>
      <c r="AE289" s="1">
        <v>0</v>
      </c>
      <c r="AF289" s="1">
        <v>0</v>
      </c>
      <c r="AG289" s="1">
        <v>0</v>
      </c>
      <c r="AH289" s="1">
        <v>0</v>
      </c>
      <c r="AI289" s="1">
        <v>0</v>
      </c>
      <c r="AJ289" s="1">
        <v>0</v>
      </c>
      <c r="AK289" s="1">
        <v>0</v>
      </c>
      <c r="AL289" s="1">
        <v>64500</v>
      </c>
      <c r="AM289" s="1">
        <v>0</v>
      </c>
      <c r="AN289" s="1">
        <v>0</v>
      </c>
      <c r="AO289" s="1" t="s">
        <v>55</v>
      </c>
      <c r="AP289" s="1" t="s">
        <v>56</v>
      </c>
    </row>
    <row r="290" spans="1:42" x14ac:dyDescent="0.25">
      <c r="A290" s="5" t="s">
        <v>42</v>
      </c>
      <c r="B290" s="1" t="s">
        <v>43</v>
      </c>
      <c r="C290" s="1" t="s">
        <v>418</v>
      </c>
      <c r="D290" s="2">
        <v>45223</v>
      </c>
      <c r="E290" s="2">
        <v>45223</v>
      </c>
      <c r="F290" s="1" t="s">
        <v>45</v>
      </c>
      <c r="G290" s="1" t="s">
        <v>46</v>
      </c>
      <c r="H290" s="1" t="s">
        <v>71</v>
      </c>
      <c r="I290" s="1" t="s">
        <v>72</v>
      </c>
      <c r="J290" s="1" t="s">
        <v>71</v>
      </c>
      <c r="K290" s="1" t="s">
        <v>72</v>
      </c>
      <c r="L290" s="1" t="s">
        <v>73</v>
      </c>
      <c r="M290" s="1" t="s">
        <v>74</v>
      </c>
      <c r="N290" s="1" t="s">
        <v>75</v>
      </c>
      <c r="O290" s="1" t="s">
        <v>52</v>
      </c>
      <c r="P290" s="1" t="s">
        <v>359</v>
      </c>
      <c r="Q290" s="2">
        <v>45233</v>
      </c>
      <c r="R290" s="1" t="s">
        <v>54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64500</v>
      </c>
      <c r="Y290" s="1">
        <v>0</v>
      </c>
      <c r="Z290" s="1">
        <v>0</v>
      </c>
      <c r="AA290" s="1">
        <v>0</v>
      </c>
      <c r="AB290" s="1">
        <v>0</v>
      </c>
      <c r="AC290" s="1">
        <v>64500</v>
      </c>
      <c r="AD290" s="1">
        <v>0</v>
      </c>
      <c r="AE290" s="1">
        <v>0</v>
      </c>
      <c r="AF290" s="1">
        <v>0</v>
      </c>
      <c r="AG290" s="1">
        <v>0</v>
      </c>
      <c r="AH290" s="1">
        <v>0</v>
      </c>
      <c r="AI290" s="1">
        <v>0</v>
      </c>
      <c r="AJ290" s="1">
        <v>0</v>
      </c>
      <c r="AK290" s="1">
        <v>0</v>
      </c>
      <c r="AL290" s="1">
        <v>64500</v>
      </c>
      <c r="AM290" s="1">
        <v>0</v>
      </c>
      <c r="AN290" s="1">
        <v>0</v>
      </c>
      <c r="AO290" s="1" t="s">
        <v>55</v>
      </c>
      <c r="AP290" s="1" t="s">
        <v>56</v>
      </c>
    </row>
    <row r="291" spans="1:42" x14ac:dyDescent="0.25">
      <c r="A291" s="5" t="s">
        <v>42</v>
      </c>
      <c r="B291" s="1" t="s">
        <v>43</v>
      </c>
      <c r="C291" s="1" t="s">
        <v>419</v>
      </c>
      <c r="D291" s="2">
        <v>45224</v>
      </c>
      <c r="E291" s="2">
        <v>45224</v>
      </c>
      <c r="F291" s="1" t="s">
        <v>45</v>
      </c>
      <c r="G291" s="1" t="s">
        <v>46</v>
      </c>
      <c r="H291" s="1" t="s">
        <v>47</v>
      </c>
      <c r="I291" s="1" t="s">
        <v>48</v>
      </c>
      <c r="J291" s="1" t="s">
        <v>47</v>
      </c>
      <c r="K291" s="1" t="s">
        <v>48</v>
      </c>
      <c r="L291" s="1" t="s">
        <v>49</v>
      </c>
      <c r="M291" s="1" t="s">
        <v>50</v>
      </c>
      <c r="N291" s="1" t="s">
        <v>51</v>
      </c>
      <c r="O291" s="1" t="s">
        <v>52</v>
      </c>
      <c r="P291" s="1" t="s">
        <v>352</v>
      </c>
      <c r="Q291" s="2">
        <v>45237</v>
      </c>
      <c r="R291" s="1" t="s">
        <v>54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>
        <v>217243</v>
      </c>
      <c r="Y291" s="1">
        <v>0</v>
      </c>
      <c r="Z291" s="1">
        <v>0</v>
      </c>
      <c r="AA291" s="1">
        <v>0</v>
      </c>
      <c r="AB291" s="1">
        <v>0</v>
      </c>
      <c r="AC291" s="1">
        <v>217243</v>
      </c>
      <c r="AD291" s="1">
        <v>0</v>
      </c>
      <c r="AE291" s="1">
        <v>0</v>
      </c>
      <c r="AF291" s="1">
        <v>0</v>
      </c>
      <c r="AG291" s="1">
        <v>0</v>
      </c>
      <c r="AH291" s="1">
        <v>0</v>
      </c>
      <c r="AI291" s="1">
        <v>0</v>
      </c>
      <c r="AJ291" s="1">
        <v>0</v>
      </c>
      <c r="AK291" s="1">
        <v>0</v>
      </c>
      <c r="AL291" s="1">
        <v>217243</v>
      </c>
      <c r="AM291" s="1">
        <v>0</v>
      </c>
      <c r="AN291" s="1">
        <v>0</v>
      </c>
      <c r="AO291" s="1" t="s">
        <v>55</v>
      </c>
      <c r="AP291" s="1" t="s">
        <v>56</v>
      </c>
    </row>
    <row r="292" spans="1:42" x14ac:dyDescent="0.25">
      <c r="A292" s="5" t="s">
        <v>42</v>
      </c>
      <c r="B292" s="1" t="s">
        <v>43</v>
      </c>
      <c r="C292" s="1" t="s">
        <v>420</v>
      </c>
      <c r="D292" s="2">
        <v>45224</v>
      </c>
      <c r="E292" s="2">
        <v>45224</v>
      </c>
      <c r="F292" s="1" t="s">
        <v>45</v>
      </c>
      <c r="G292" s="1" t="s">
        <v>61</v>
      </c>
      <c r="H292" s="1" t="s">
        <v>71</v>
      </c>
      <c r="I292" s="1" t="s">
        <v>72</v>
      </c>
      <c r="J292" s="1" t="s">
        <v>71</v>
      </c>
      <c r="K292" s="1" t="s">
        <v>72</v>
      </c>
      <c r="L292" s="1" t="s">
        <v>73</v>
      </c>
      <c r="M292" s="1" t="s">
        <v>74</v>
      </c>
      <c r="N292" s="1" t="s">
        <v>75</v>
      </c>
      <c r="O292" s="1" t="s">
        <v>52</v>
      </c>
      <c r="P292" s="1" t="s">
        <v>326</v>
      </c>
      <c r="Q292" s="2">
        <v>45250</v>
      </c>
      <c r="R292" s="1" t="s">
        <v>54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>
        <v>64500</v>
      </c>
      <c r="Y292" s="1">
        <v>0</v>
      </c>
      <c r="Z292" s="1">
        <v>0</v>
      </c>
      <c r="AA292" s="1">
        <v>0</v>
      </c>
      <c r="AB292" s="1">
        <v>0</v>
      </c>
      <c r="AC292" s="1">
        <v>64500</v>
      </c>
      <c r="AD292" s="1">
        <v>0</v>
      </c>
      <c r="AE292" s="1">
        <v>0</v>
      </c>
      <c r="AF292" s="1">
        <v>0</v>
      </c>
      <c r="AG292" s="1">
        <v>0</v>
      </c>
      <c r="AH292" s="1">
        <v>0</v>
      </c>
      <c r="AI292" s="1">
        <v>0</v>
      </c>
      <c r="AJ292" s="1">
        <v>0</v>
      </c>
      <c r="AK292" s="1">
        <v>0</v>
      </c>
      <c r="AL292" s="1">
        <v>64500</v>
      </c>
      <c r="AM292" s="1">
        <v>0</v>
      </c>
      <c r="AN292" s="1">
        <v>0</v>
      </c>
      <c r="AO292" s="1" t="s">
        <v>55</v>
      </c>
      <c r="AP292" s="1" t="s">
        <v>56</v>
      </c>
    </row>
    <row r="293" spans="1:42" x14ac:dyDescent="0.25">
      <c r="A293" s="5" t="s">
        <v>42</v>
      </c>
      <c r="B293" s="1" t="s">
        <v>43</v>
      </c>
      <c r="C293" s="1" t="s">
        <v>421</v>
      </c>
      <c r="D293" s="2">
        <v>45224</v>
      </c>
      <c r="E293" s="2">
        <v>45224</v>
      </c>
      <c r="F293" s="1" t="s">
        <v>45</v>
      </c>
      <c r="G293" s="1" t="s">
        <v>46</v>
      </c>
      <c r="H293" s="1" t="s">
        <v>71</v>
      </c>
      <c r="I293" s="1" t="s">
        <v>72</v>
      </c>
      <c r="J293" s="1" t="s">
        <v>71</v>
      </c>
      <c r="K293" s="1" t="s">
        <v>72</v>
      </c>
      <c r="L293" s="1" t="s">
        <v>73</v>
      </c>
      <c r="M293" s="1" t="s">
        <v>74</v>
      </c>
      <c r="N293" s="1" t="s">
        <v>75</v>
      </c>
      <c r="O293" s="1" t="s">
        <v>52</v>
      </c>
      <c r="P293" s="1" t="s">
        <v>359</v>
      </c>
      <c r="Q293" s="2">
        <v>45233</v>
      </c>
      <c r="R293" s="1" t="s">
        <v>54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64500</v>
      </c>
      <c r="Y293" s="1">
        <v>0</v>
      </c>
      <c r="Z293" s="1">
        <v>0</v>
      </c>
      <c r="AA293" s="1">
        <v>0</v>
      </c>
      <c r="AB293" s="1">
        <v>0</v>
      </c>
      <c r="AC293" s="1">
        <v>64500</v>
      </c>
      <c r="AD293" s="1">
        <v>0</v>
      </c>
      <c r="AE293" s="1">
        <v>0</v>
      </c>
      <c r="AF293" s="1">
        <v>0</v>
      </c>
      <c r="AG293" s="1">
        <v>0</v>
      </c>
      <c r="AH293" s="1">
        <v>0</v>
      </c>
      <c r="AI293" s="1">
        <v>0</v>
      </c>
      <c r="AJ293" s="1">
        <v>0</v>
      </c>
      <c r="AK293" s="1">
        <v>0</v>
      </c>
      <c r="AL293" s="1">
        <v>64500</v>
      </c>
      <c r="AM293" s="1">
        <v>0</v>
      </c>
      <c r="AN293" s="1">
        <v>0</v>
      </c>
      <c r="AO293" s="1" t="s">
        <v>55</v>
      </c>
      <c r="AP293" s="1" t="s">
        <v>56</v>
      </c>
    </row>
    <row r="294" spans="1:42" x14ac:dyDescent="0.25">
      <c r="A294" s="5" t="s">
        <v>42</v>
      </c>
      <c r="B294" s="1" t="s">
        <v>43</v>
      </c>
      <c r="C294" s="1" t="s">
        <v>422</v>
      </c>
      <c r="D294" s="2">
        <v>45224</v>
      </c>
      <c r="E294" s="2">
        <v>45224</v>
      </c>
      <c r="F294" s="1" t="s">
        <v>45</v>
      </c>
      <c r="G294" s="1" t="s">
        <v>46</v>
      </c>
      <c r="H294" s="1" t="s">
        <v>47</v>
      </c>
      <c r="I294" s="1" t="s">
        <v>48</v>
      </c>
      <c r="J294" s="1" t="s">
        <v>47</v>
      </c>
      <c r="K294" s="1" t="s">
        <v>48</v>
      </c>
      <c r="L294" s="1" t="s">
        <v>49</v>
      </c>
      <c r="M294" s="1" t="s">
        <v>50</v>
      </c>
      <c r="N294" s="1" t="s">
        <v>51</v>
      </c>
      <c r="O294" s="1" t="s">
        <v>52</v>
      </c>
      <c r="P294" s="1" t="s">
        <v>423</v>
      </c>
      <c r="Q294" s="2">
        <v>45250</v>
      </c>
      <c r="R294" s="1" t="s">
        <v>54</v>
      </c>
      <c r="S294" s="1">
        <v>0</v>
      </c>
      <c r="T294" s="1">
        <v>0</v>
      </c>
      <c r="U294" s="1">
        <v>0</v>
      </c>
      <c r="V294" s="1">
        <v>0</v>
      </c>
      <c r="W294" s="1">
        <v>0</v>
      </c>
      <c r="X294" s="1">
        <v>64500</v>
      </c>
      <c r="Y294" s="1">
        <v>0</v>
      </c>
      <c r="Z294" s="1">
        <v>0</v>
      </c>
      <c r="AA294" s="1">
        <v>0</v>
      </c>
      <c r="AB294" s="1">
        <v>0</v>
      </c>
      <c r="AC294" s="1">
        <v>64500</v>
      </c>
      <c r="AD294" s="1">
        <v>0</v>
      </c>
      <c r="AE294" s="1">
        <v>0</v>
      </c>
      <c r="AF294" s="1">
        <v>0</v>
      </c>
      <c r="AG294" s="1">
        <v>0</v>
      </c>
      <c r="AH294" s="1">
        <v>0</v>
      </c>
      <c r="AI294" s="1">
        <v>0</v>
      </c>
      <c r="AJ294" s="1">
        <v>0</v>
      </c>
      <c r="AK294" s="1">
        <v>0</v>
      </c>
      <c r="AL294" s="1">
        <v>64500</v>
      </c>
      <c r="AM294" s="1">
        <v>0</v>
      </c>
      <c r="AN294" s="1">
        <v>0</v>
      </c>
      <c r="AO294" s="1" t="s">
        <v>55</v>
      </c>
      <c r="AP294" s="1" t="s">
        <v>56</v>
      </c>
    </row>
    <row r="295" spans="1:42" x14ac:dyDescent="0.25">
      <c r="A295" s="5" t="s">
        <v>42</v>
      </c>
      <c r="B295" s="1" t="s">
        <v>43</v>
      </c>
      <c r="C295" s="1" t="s">
        <v>424</v>
      </c>
      <c r="D295" s="2">
        <v>45224</v>
      </c>
      <c r="E295" s="2">
        <v>45224</v>
      </c>
      <c r="F295" s="1" t="s">
        <v>45</v>
      </c>
      <c r="G295" s="1" t="s">
        <v>61</v>
      </c>
      <c r="H295" s="1" t="s">
        <v>47</v>
      </c>
      <c r="I295" s="1" t="s">
        <v>48</v>
      </c>
      <c r="J295" s="1" t="s">
        <v>47</v>
      </c>
      <c r="K295" s="1" t="s">
        <v>48</v>
      </c>
      <c r="L295" s="1" t="s">
        <v>49</v>
      </c>
      <c r="M295" s="1" t="s">
        <v>50</v>
      </c>
      <c r="N295" s="1" t="s">
        <v>51</v>
      </c>
      <c r="O295" s="1" t="s">
        <v>52</v>
      </c>
      <c r="P295" s="1" t="s">
        <v>319</v>
      </c>
      <c r="Q295" s="2">
        <v>45250</v>
      </c>
      <c r="R295" s="1" t="s">
        <v>54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>
        <v>56533</v>
      </c>
      <c r="Y295" s="1">
        <v>0</v>
      </c>
      <c r="Z295" s="1">
        <v>0</v>
      </c>
      <c r="AA295" s="1">
        <v>0</v>
      </c>
      <c r="AB295" s="1">
        <v>0</v>
      </c>
      <c r="AC295" s="1">
        <v>56533</v>
      </c>
      <c r="AD295" s="1">
        <v>0</v>
      </c>
      <c r="AE295" s="1">
        <v>0</v>
      </c>
      <c r="AF295" s="1">
        <v>0</v>
      </c>
      <c r="AG295" s="1">
        <v>0</v>
      </c>
      <c r="AH295" s="1">
        <v>0</v>
      </c>
      <c r="AI295" s="1">
        <v>0</v>
      </c>
      <c r="AJ295" s="1">
        <v>0</v>
      </c>
      <c r="AK295" s="1">
        <v>0</v>
      </c>
      <c r="AL295" s="1">
        <v>56533</v>
      </c>
      <c r="AM295" s="1">
        <v>0</v>
      </c>
      <c r="AN295" s="1">
        <v>0</v>
      </c>
      <c r="AO295" s="1" t="s">
        <v>55</v>
      </c>
      <c r="AP295" s="1" t="s">
        <v>56</v>
      </c>
    </row>
    <row r="296" spans="1:42" x14ac:dyDescent="0.25">
      <c r="A296" s="5" t="s">
        <v>42</v>
      </c>
      <c r="B296" s="1" t="s">
        <v>43</v>
      </c>
      <c r="C296" s="1" t="s">
        <v>425</v>
      </c>
      <c r="D296" s="2">
        <v>45224</v>
      </c>
      <c r="E296" s="2">
        <v>45224</v>
      </c>
      <c r="F296" s="1" t="s">
        <v>45</v>
      </c>
      <c r="G296" s="1" t="s">
        <v>46</v>
      </c>
      <c r="H296" s="1" t="s">
        <v>71</v>
      </c>
      <c r="I296" s="1" t="s">
        <v>72</v>
      </c>
      <c r="J296" s="1" t="s">
        <v>71</v>
      </c>
      <c r="K296" s="1" t="s">
        <v>72</v>
      </c>
      <c r="L296" s="1" t="s">
        <v>73</v>
      </c>
      <c r="M296" s="1" t="s">
        <v>74</v>
      </c>
      <c r="N296" s="1" t="s">
        <v>75</v>
      </c>
      <c r="O296" s="1" t="s">
        <v>52</v>
      </c>
      <c r="P296" s="1" t="s">
        <v>415</v>
      </c>
      <c r="Q296" s="2">
        <v>45247</v>
      </c>
      <c r="R296" s="1" t="s">
        <v>54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39085</v>
      </c>
      <c r="Y296" s="1">
        <v>0</v>
      </c>
      <c r="Z296" s="1">
        <v>0</v>
      </c>
      <c r="AA296" s="1">
        <v>0</v>
      </c>
      <c r="AB296" s="1">
        <v>0</v>
      </c>
      <c r="AC296" s="1">
        <v>39085</v>
      </c>
      <c r="AD296" s="1">
        <v>0</v>
      </c>
      <c r="AE296" s="1">
        <v>0</v>
      </c>
      <c r="AF296" s="1">
        <v>0</v>
      </c>
      <c r="AG296" s="1">
        <v>0</v>
      </c>
      <c r="AH296" s="1">
        <v>0</v>
      </c>
      <c r="AI296" s="1">
        <v>0</v>
      </c>
      <c r="AJ296" s="1">
        <v>0</v>
      </c>
      <c r="AK296" s="1">
        <v>0</v>
      </c>
      <c r="AL296" s="1">
        <v>39085</v>
      </c>
      <c r="AM296" s="1">
        <v>0</v>
      </c>
      <c r="AN296" s="1">
        <v>0</v>
      </c>
      <c r="AO296" s="1" t="s">
        <v>55</v>
      </c>
      <c r="AP296" s="1" t="s">
        <v>56</v>
      </c>
    </row>
    <row r="297" spans="1:42" x14ac:dyDescent="0.25">
      <c r="A297" s="5" t="s">
        <v>42</v>
      </c>
      <c r="B297" s="1" t="s">
        <v>43</v>
      </c>
      <c r="C297" s="1" t="s">
        <v>426</v>
      </c>
      <c r="D297" s="2">
        <v>45224</v>
      </c>
      <c r="E297" s="2">
        <v>45224</v>
      </c>
      <c r="F297" s="1" t="s">
        <v>45</v>
      </c>
      <c r="G297" s="1" t="s">
        <v>46</v>
      </c>
      <c r="H297" s="1" t="s">
        <v>71</v>
      </c>
      <c r="I297" s="1" t="s">
        <v>72</v>
      </c>
      <c r="J297" s="1" t="s">
        <v>71</v>
      </c>
      <c r="K297" s="1" t="s">
        <v>72</v>
      </c>
      <c r="L297" s="1" t="s">
        <v>73</v>
      </c>
      <c r="M297" s="1" t="s">
        <v>74</v>
      </c>
      <c r="N297" s="1" t="s">
        <v>75</v>
      </c>
      <c r="O297" s="1" t="s">
        <v>52</v>
      </c>
      <c r="P297" s="1" t="s">
        <v>359</v>
      </c>
      <c r="Q297" s="2">
        <v>45233</v>
      </c>
      <c r="R297" s="1" t="s">
        <v>54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52677</v>
      </c>
      <c r="Y297" s="1">
        <v>0</v>
      </c>
      <c r="Z297" s="1">
        <v>0</v>
      </c>
      <c r="AA297" s="1">
        <v>0</v>
      </c>
      <c r="AB297" s="1">
        <v>0</v>
      </c>
      <c r="AC297" s="1">
        <v>52677</v>
      </c>
      <c r="AD297" s="1">
        <v>0</v>
      </c>
      <c r="AE297" s="1">
        <v>0</v>
      </c>
      <c r="AF297" s="1">
        <v>0</v>
      </c>
      <c r="AG297" s="1">
        <v>0</v>
      </c>
      <c r="AH297" s="1">
        <v>0</v>
      </c>
      <c r="AI297" s="1">
        <v>0</v>
      </c>
      <c r="AJ297" s="1">
        <v>0</v>
      </c>
      <c r="AK297" s="1">
        <v>0</v>
      </c>
      <c r="AL297" s="1">
        <v>52677</v>
      </c>
      <c r="AM297" s="1">
        <v>0</v>
      </c>
      <c r="AN297" s="1">
        <v>0</v>
      </c>
      <c r="AO297" s="1" t="s">
        <v>55</v>
      </c>
      <c r="AP297" s="1" t="s">
        <v>56</v>
      </c>
    </row>
    <row r="298" spans="1:42" x14ac:dyDescent="0.25">
      <c r="A298" s="5" t="s">
        <v>42</v>
      </c>
      <c r="B298" s="1" t="s">
        <v>43</v>
      </c>
      <c r="C298" s="1" t="s">
        <v>427</v>
      </c>
      <c r="D298" s="2">
        <v>45225</v>
      </c>
      <c r="E298" s="2">
        <v>45225</v>
      </c>
      <c r="F298" s="1" t="s">
        <v>45</v>
      </c>
      <c r="G298" s="1" t="s">
        <v>46</v>
      </c>
      <c r="H298" s="1" t="s">
        <v>71</v>
      </c>
      <c r="I298" s="1" t="s">
        <v>72</v>
      </c>
      <c r="J298" s="1" t="s">
        <v>71</v>
      </c>
      <c r="K298" s="1" t="s">
        <v>72</v>
      </c>
      <c r="L298" s="1" t="s">
        <v>73</v>
      </c>
      <c r="M298" s="1" t="s">
        <v>74</v>
      </c>
      <c r="N298" s="1" t="s">
        <v>75</v>
      </c>
      <c r="O298" s="1" t="s">
        <v>52</v>
      </c>
      <c r="P298" s="1" t="s">
        <v>134</v>
      </c>
      <c r="Q298" s="2">
        <v>45355</v>
      </c>
      <c r="R298" s="1" t="s">
        <v>69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>
        <v>80623</v>
      </c>
      <c r="Y298" s="1">
        <v>0</v>
      </c>
      <c r="Z298" s="1">
        <v>0</v>
      </c>
      <c r="AA298" s="1">
        <v>0</v>
      </c>
      <c r="AB298" s="1">
        <v>0</v>
      </c>
      <c r="AC298" s="1">
        <v>80623</v>
      </c>
      <c r="AD298" s="1">
        <v>0</v>
      </c>
      <c r="AE298" s="1">
        <v>0</v>
      </c>
      <c r="AF298" s="1">
        <v>0</v>
      </c>
      <c r="AG298" s="1">
        <v>0</v>
      </c>
      <c r="AH298" s="1">
        <v>0</v>
      </c>
      <c r="AI298" s="1">
        <v>0</v>
      </c>
      <c r="AJ298" s="1">
        <v>0</v>
      </c>
      <c r="AK298" s="1">
        <v>0</v>
      </c>
      <c r="AL298" s="1">
        <v>80623</v>
      </c>
      <c r="AM298" s="1">
        <v>0</v>
      </c>
      <c r="AN298" s="1">
        <v>0</v>
      </c>
      <c r="AO298" s="1" t="s">
        <v>55</v>
      </c>
      <c r="AP298" s="1" t="s">
        <v>56</v>
      </c>
    </row>
    <row r="299" spans="1:42" x14ac:dyDescent="0.25">
      <c r="A299" s="5" t="s">
        <v>42</v>
      </c>
      <c r="B299" s="1" t="s">
        <v>43</v>
      </c>
      <c r="C299" s="1" t="s">
        <v>428</v>
      </c>
      <c r="D299" s="2">
        <v>45225</v>
      </c>
      <c r="E299" s="2">
        <v>45225</v>
      </c>
      <c r="F299" s="1" t="s">
        <v>45</v>
      </c>
      <c r="G299" s="1" t="s">
        <v>46</v>
      </c>
      <c r="H299" s="1" t="s">
        <v>71</v>
      </c>
      <c r="I299" s="1" t="s">
        <v>72</v>
      </c>
      <c r="J299" s="1" t="s">
        <v>71</v>
      </c>
      <c r="K299" s="1" t="s">
        <v>72</v>
      </c>
      <c r="L299" s="1" t="s">
        <v>73</v>
      </c>
      <c r="M299" s="1" t="s">
        <v>74</v>
      </c>
      <c r="N299" s="1" t="s">
        <v>75</v>
      </c>
      <c r="O299" s="1" t="s">
        <v>52</v>
      </c>
      <c r="P299" s="1" t="s">
        <v>415</v>
      </c>
      <c r="Q299" s="2">
        <v>45247</v>
      </c>
      <c r="R299" s="1" t="s">
        <v>54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>
        <v>38700</v>
      </c>
      <c r="Y299" s="1">
        <v>0</v>
      </c>
      <c r="Z299" s="1">
        <v>0</v>
      </c>
      <c r="AA299" s="1">
        <v>0</v>
      </c>
      <c r="AB299" s="1">
        <v>0</v>
      </c>
      <c r="AC299" s="1">
        <v>38700</v>
      </c>
      <c r="AD299" s="1">
        <v>0</v>
      </c>
      <c r="AE299" s="1">
        <v>0</v>
      </c>
      <c r="AF299" s="1">
        <v>0</v>
      </c>
      <c r="AG299" s="1">
        <v>0</v>
      </c>
      <c r="AH299" s="1">
        <v>0</v>
      </c>
      <c r="AI299" s="1">
        <v>0</v>
      </c>
      <c r="AJ299" s="1">
        <v>0</v>
      </c>
      <c r="AK299" s="1">
        <v>0</v>
      </c>
      <c r="AL299" s="1">
        <v>38700</v>
      </c>
      <c r="AM299" s="1">
        <v>0</v>
      </c>
      <c r="AN299" s="1">
        <v>0</v>
      </c>
      <c r="AO299" s="1" t="s">
        <v>55</v>
      </c>
      <c r="AP299" s="1" t="s">
        <v>56</v>
      </c>
    </row>
    <row r="300" spans="1:42" x14ac:dyDescent="0.25">
      <c r="A300" s="5" t="s">
        <v>42</v>
      </c>
      <c r="B300" s="1" t="s">
        <v>43</v>
      </c>
      <c r="C300" s="1" t="s">
        <v>429</v>
      </c>
      <c r="D300" s="2">
        <v>45225</v>
      </c>
      <c r="E300" s="2">
        <v>45225</v>
      </c>
      <c r="F300" s="1" t="s">
        <v>45</v>
      </c>
      <c r="G300" s="1" t="s">
        <v>46</v>
      </c>
      <c r="H300" s="1" t="s">
        <v>71</v>
      </c>
      <c r="I300" s="1" t="s">
        <v>72</v>
      </c>
      <c r="J300" s="1" t="s">
        <v>71</v>
      </c>
      <c r="K300" s="1" t="s">
        <v>72</v>
      </c>
      <c r="L300" s="1" t="s">
        <v>73</v>
      </c>
      <c r="M300" s="1" t="s">
        <v>74</v>
      </c>
      <c r="N300" s="1" t="s">
        <v>75</v>
      </c>
      <c r="O300" s="1" t="s">
        <v>52</v>
      </c>
      <c r="P300" s="1" t="s">
        <v>415</v>
      </c>
      <c r="Q300" s="2">
        <v>45247</v>
      </c>
      <c r="R300" s="1" t="s">
        <v>54</v>
      </c>
      <c r="S300" s="1">
        <v>0</v>
      </c>
      <c r="T300" s="1">
        <v>0</v>
      </c>
      <c r="U300" s="1">
        <v>0</v>
      </c>
      <c r="V300" s="1">
        <v>0</v>
      </c>
      <c r="W300" s="1">
        <v>0</v>
      </c>
      <c r="X300" s="1">
        <v>64500</v>
      </c>
      <c r="Y300" s="1">
        <v>0</v>
      </c>
      <c r="Z300" s="1">
        <v>0</v>
      </c>
      <c r="AA300" s="1">
        <v>0</v>
      </c>
      <c r="AB300" s="1">
        <v>0</v>
      </c>
      <c r="AC300" s="1">
        <v>64500</v>
      </c>
      <c r="AD300" s="1">
        <v>0</v>
      </c>
      <c r="AE300" s="1">
        <v>0</v>
      </c>
      <c r="AF300" s="1">
        <v>0</v>
      </c>
      <c r="AG300" s="1">
        <v>0</v>
      </c>
      <c r="AH300" s="1">
        <v>0</v>
      </c>
      <c r="AI300" s="1">
        <v>0</v>
      </c>
      <c r="AJ300" s="1">
        <v>0</v>
      </c>
      <c r="AK300" s="1">
        <v>0</v>
      </c>
      <c r="AL300" s="1">
        <v>64500</v>
      </c>
      <c r="AM300" s="1">
        <v>0</v>
      </c>
      <c r="AN300" s="1">
        <v>0</v>
      </c>
      <c r="AO300" s="1" t="s">
        <v>55</v>
      </c>
      <c r="AP300" s="1" t="s">
        <v>56</v>
      </c>
    </row>
    <row r="301" spans="1:42" x14ac:dyDescent="0.25">
      <c r="A301" s="5" t="s">
        <v>42</v>
      </c>
      <c r="B301" s="1" t="s">
        <v>43</v>
      </c>
      <c r="C301" s="1" t="s">
        <v>430</v>
      </c>
      <c r="D301" s="2">
        <v>45225</v>
      </c>
      <c r="E301" s="2">
        <v>45225</v>
      </c>
      <c r="F301" s="1" t="s">
        <v>45</v>
      </c>
      <c r="G301" s="1" t="s">
        <v>46</v>
      </c>
      <c r="H301" s="1" t="s">
        <v>47</v>
      </c>
      <c r="I301" s="1" t="s">
        <v>48</v>
      </c>
      <c r="J301" s="1" t="s">
        <v>47</v>
      </c>
      <c r="K301" s="1" t="s">
        <v>48</v>
      </c>
      <c r="L301" s="1" t="s">
        <v>49</v>
      </c>
      <c r="M301" s="1" t="s">
        <v>50</v>
      </c>
      <c r="N301" s="1" t="s">
        <v>51</v>
      </c>
      <c r="O301" s="1" t="s">
        <v>52</v>
      </c>
      <c r="P301" s="1" t="s">
        <v>423</v>
      </c>
      <c r="Q301" s="2">
        <v>45250</v>
      </c>
      <c r="R301" s="1" t="s">
        <v>54</v>
      </c>
      <c r="S301" s="1">
        <v>0</v>
      </c>
      <c r="T301" s="1">
        <v>0</v>
      </c>
      <c r="U301" s="1">
        <v>0</v>
      </c>
      <c r="V301" s="1">
        <v>0</v>
      </c>
      <c r="W301" s="1">
        <v>0</v>
      </c>
      <c r="X301" s="1">
        <v>1660959</v>
      </c>
      <c r="Y301" s="1">
        <v>0</v>
      </c>
      <c r="Z301" s="1">
        <v>0</v>
      </c>
      <c r="AA301" s="1">
        <v>0</v>
      </c>
      <c r="AB301" s="1">
        <v>0</v>
      </c>
      <c r="AC301" s="1">
        <v>1660959</v>
      </c>
      <c r="AD301" s="1">
        <v>0</v>
      </c>
      <c r="AE301" s="1">
        <v>0</v>
      </c>
      <c r="AF301" s="1">
        <v>0</v>
      </c>
      <c r="AG301" s="1">
        <v>0</v>
      </c>
      <c r="AH301" s="1">
        <v>0</v>
      </c>
      <c r="AI301" s="1">
        <v>0</v>
      </c>
      <c r="AJ301" s="1">
        <v>0</v>
      </c>
      <c r="AK301" s="1">
        <v>0</v>
      </c>
      <c r="AL301" s="1">
        <v>1660959</v>
      </c>
      <c r="AM301" s="1">
        <v>0</v>
      </c>
      <c r="AN301" s="1">
        <v>0</v>
      </c>
      <c r="AO301" s="1" t="s">
        <v>55</v>
      </c>
      <c r="AP301" s="1" t="s">
        <v>56</v>
      </c>
    </row>
    <row r="302" spans="1:42" x14ac:dyDescent="0.25">
      <c r="A302" s="5" t="s">
        <v>42</v>
      </c>
      <c r="B302" s="1" t="s">
        <v>43</v>
      </c>
      <c r="C302" s="1" t="s">
        <v>431</v>
      </c>
      <c r="D302" s="2">
        <v>45225</v>
      </c>
      <c r="E302" s="2">
        <v>45225</v>
      </c>
      <c r="F302" s="1" t="s">
        <v>45</v>
      </c>
      <c r="G302" s="1" t="s">
        <v>46</v>
      </c>
      <c r="H302" s="1" t="s">
        <v>47</v>
      </c>
      <c r="I302" s="1" t="s">
        <v>48</v>
      </c>
      <c r="J302" s="1" t="s">
        <v>47</v>
      </c>
      <c r="K302" s="1" t="s">
        <v>48</v>
      </c>
      <c r="L302" s="1" t="s">
        <v>49</v>
      </c>
      <c r="M302" s="1" t="s">
        <v>50</v>
      </c>
      <c r="N302" s="1" t="s">
        <v>51</v>
      </c>
      <c r="O302" s="1" t="s">
        <v>52</v>
      </c>
      <c r="P302" s="1" t="s">
        <v>423</v>
      </c>
      <c r="Q302" s="2">
        <v>45250</v>
      </c>
      <c r="R302" s="1" t="s">
        <v>54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26765606</v>
      </c>
      <c r="Y302" s="1">
        <v>0</v>
      </c>
      <c r="Z302" s="1">
        <v>0</v>
      </c>
      <c r="AA302" s="1">
        <v>0</v>
      </c>
      <c r="AB302" s="1">
        <v>0</v>
      </c>
      <c r="AC302" s="1">
        <v>26765606</v>
      </c>
      <c r="AD302" s="1">
        <v>0</v>
      </c>
      <c r="AE302" s="1">
        <v>0</v>
      </c>
      <c r="AF302" s="1">
        <v>0</v>
      </c>
      <c r="AG302" s="1">
        <v>0</v>
      </c>
      <c r="AH302" s="1">
        <v>0</v>
      </c>
      <c r="AI302" s="1">
        <v>0</v>
      </c>
      <c r="AJ302" s="1">
        <v>0</v>
      </c>
      <c r="AK302" s="1">
        <v>0</v>
      </c>
      <c r="AL302" s="1">
        <v>26765606</v>
      </c>
      <c r="AM302" s="1">
        <v>0</v>
      </c>
      <c r="AN302" s="1">
        <v>0</v>
      </c>
      <c r="AO302" s="1" t="s">
        <v>55</v>
      </c>
      <c r="AP302" s="1" t="s">
        <v>56</v>
      </c>
    </row>
    <row r="303" spans="1:42" x14ac:dyDescent="0.25">
      <c r="A303" s="5" t="s">
        <v>42</v>
      </c>
      <c r="B303" s="1" t="s">
        <v>43</v>
      </c>
      <c r="C303" s="1" t="s">
        <v>432</v>
      </c>
      <c r="D303" s="2">
        <v>45226</v>
      </c>
      <c r="E303" s="2">
        <v>45226</v>
      </c>
      <c r="F303" s="1" t="s">
        <v>45</v>
      </c>
      <c r="G303" s="1" t="s">
        <v>46</v>
      </c>
      <c r="H303" s="1" t="s">
        <v>71</v>
      </c>
      <c r="I303" s="1" t="s">
        <v>72</v>
      </c>
      <c r="J303" s="1" t="s">
        <v>71</v>
      </c>
      <c r="K303" s="1" t="s">
        <v>72</v>
      </c>
      <c r="L303" s="1" t="s">
        <v>73</v>
      </c>
      <c r="M303" s="1" t="s">
        <v>74</v>
      </c>
      <c r="N303" s="1" t="s">
        <v>75</v>
      </c>
      <c r="O303" s="1" t="s">
        <v>52</v>
      </c>
      <c r="P303" s="1" t="s">
        <v>415</v>
      </c>
      <c r="Q303" s="2">
        <v>45247</v>
      </c>
      <c r="R303" s="1" t="s">
        <v>54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2374186</v>
      </c>
      <c r="Y303" s="1">
        <v>0</v>
      </c>
      <c r="Z303" s="1">
        <v>0</v>
      </c>
      <c r="AA303" s="1">
        <v>0</v>
      </c>
      <c r="AB303" s="1">
        <v>0</v>
      </c>
      <c r="AC303" s="1">
        <v>2374186</v>
      </c>
      <c r="AD303" s="1">
        <v>0</v>
      </c>
      <c r="AE303" s="1">
        <v>0</v>
      </c>
      <c r="AF303" s="1">
        <v>0</v>
      </c>
      <c r="AG303" s="1">
        <v>0</v>
      </c>
      <c r="AH303" s="1">
        <v>0</v>
      </c>
      <c r="AI303" s="1">
        <v>0</v>
      </c>
      <c r="AJ303" s="1">
        <v>0</v>
      </c>
      <c r="AK303" s="1">
        <v>0</v>
      </c>
      <c r="AL303" s="1">
        <v>2374186</v>
      </c>
      <c r="AM303" s="1">
        <v>0</v>
      </c>
      <c r="AN303" s="1">
        <v>0</v>
      </c>
      <c r="AO303" s="1" t="s">
        <v>55</v>
      </c>
      <c r="AP303" s="1" t="s">
        <v>56</v>
      </c>
    </row>
    <row r="304" spans="1:42" x14ac:dyDescent="0.25">
      <c r="A304" s="5" t="s">
        <v>42</v>
      </c>
      <c r="B304" s="1" t="s">
        <v>43</v>
      </c>
      <c r="C304" s="1" t="s">
        <v>433</v>
      </c>
      <c r="D304" s="2">
        <v>45226</v>
      </c>
      <c r="E304" s="2">
        <v>45226</v>
      </c>
      <c r="F304" s="1" t="s">
        <v>45</v>
      </c>
      <c r="G304" s="1" t="s">
        <v>46</v>
      </c>
      <c r="H304" s="1" t="s">
        <v>71</v>
      </c>
      <c r="I304" s="1" t="s">
        <v>72</v>
      </c>
      <c r="J304" s="1" t="s">
        <v>71</v>
      </c>
      <c r="K304" s="1" t="s">
        <v>72</v>
      </c>
      <c r="L304" s="1" t="s">
        <v>73</v>
      </c>
      <c r="M304" s="1" t="s">
        <v>74</v>
      </c>
      <c r="N304" s="1" t="s">
        <v>75</v>
      </c>
      <c r="O304" s="1" t="s">
        <v>52</v>
      </c>
      <c r="P304" s="1" t="s">
        <v>415</v>
      </c>
      <c r="Q304" s="2">
        <v>45247</v>
      </c>
      <c r="R304" s="1" t="s">
        <v>54</v>
      </c>
      <c r="S304" s="1">
        <v>0</v>
      </c>
      <c r="T304" s="1">
        <v>0</v>
      </c>
      <c r="U304" s="1">
        <v>0</v>
      </c>
      <c r="V304" s="1">
        <v>0</v>
      </c>
      <c r="W304" s="1">
        <v>0</v>
      </c>
      <c r="X304" s="1">
        <v>225564</v>
      </c>
      <c r="Y304" s="1">
        <v>0</v>
      </c>
      <c r="Z304" s="1">
        <v>0</v>
      </c>
      <c r="AA304" s="1">
        <v>0</v>
      </c>
      <c r="AB304" s="1">
        <v>0</v>
      </c>
      <c r="AC304" s="1">
        <v>225564</v>
      </c>
      <c r="AD304" s="1">
        <v>0</v>
      </c>
      <c r="AE304" s="1">
        <v>0</v>
      </c>
      <c r="AF304" s="1">
        <v>0</v>
      </c>
      <c r="AG304" s="1">
        <v>0</v>
      </c>
      <c r="AH304" s="1">
        <v>0</v>
      </c>
      <c r="AI304" s="1">
        <v>0</v>
      </c>
      <c r="AJ304" s="1">
        <v>0</v>
      </c>
      <c r="AK304" s="1">
        <v>0</v>
      </c>
      <c r="AL304" s="1">
        <v>225564</v>
      </c>
      <c r="AM304" s="1">
        <v>0</v>
      </c>
      <c r="AN304" s="1">
        <v>0</v>
      </c>
      <c r="AO304" s="1" t="s">
        <v>55</v>
      </c>
      <c r="AP304" s="1" t="s">
        <v>56</v>
      </c>
    </row>
    <row r="305" spans="1:42" x14ac:dyDescent="0.25">
      <c r="A305" s="5" t="s">
        <v>42</v>
      </c>
      <c r="B305" s="1" t="s">
        <v>43</v>
      </c>
      <c r="C305" s="1" t="s">
        <v>434</v>
      </c>
      <c r="D305" s="2">
        <v>45226</v>
      </c>
      <c r="E305" s="2">
        <v>45226</v>
      </c>
      <c r="F305" s="1" t="s">
        <v>45</v>
      </c>
      <c r="G305" s="1" t="s">
        <v>46</v>
      </c>
      <c r="H305" s="1" t="s">
        <v>71</v>
      </c>
      <c r="I305" s="1" t="s">
        <v>72</v>
      </c>
      <c r="J305" s="1" t="s">
        <v>71</v>
      </c>
      <c r="K305" s="1" t="s">
        <v>72</v>
      </c>
      <c r="L305" s="1" t="s">
        <v>73</v>
      </c>
      <c r="M305" s="1" t="s">
        <v>74</v>
      </c>
      <c r="N305" s="1" t="s">
        <v>75</v>
      </c>
      <c r="O305" s="1" t="s">
        <v>52</v>
      </c>
      <c r="P305" s="1" t="s">
        <v>415</v>
      </c>
      <c r="Q305" s="2">
        <v>45247</v>
      </c>
      <c r="R305" s="1" t="s">
        <v>54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28582</v>
      </c>
      <c r="Y305" s="1">
        <v>0</v>
      </c>
      <c r="Z305" s="1">
        <v>0</v>
      </c>
      <c r="AA305" s="1">
        <v>0</v>
      </c>
      <c r="AB305" s="1">
        <v>0</v>
      </c>
      <c r="AC305" s="1">
        <v>28582</v>
      </c>
      <c r="AD305" s="1">
        <v>0</v>
      </c>
      <c r="AE305" s="1">
        <v>0</v>
      </c>
      <c r="AF305" s="1">
        <v>0</v>
      </c>
      <c r="AG305" s="1">
        <v>0</v>
      </c>
      <c r="AH305" s="1">
        <v>0</v>
      </c>
      <c r="AI305" s="1">
        <v>0</v>
      </c>
      <c r="AJ305" s="1">
        <v>0</v>
      </c>
      <c r="AK305" s="1">
        <v>0</v>
      </c>
      <c r="AL305" s="1">
        <v>28582</v>
      </c>
      <c r="AM305" s="1">
        <v>0</v>
      </c>
      <c r="AN305" s="1">
        <v>0</v>
      </c>
      <c r="AO305" s="1" t="s">
        <v>55</v>
      </c>
      <c r="AP305" s="1" t="s">
        <v>56</v>
      </c>
    </row>
    <row r="306" spans="1:42" x14ac:dyDescent="0.25">
      <c r="A306" s="5" t="s">
        <v>42</v>
      </c>
      <c r="B306" s="1" t="s">
        <v>43</v>
      </c>
      <c r="C306" s="1" t="s">
        <v>435</v>
      </c>
      <c r="D306" s="2">
        <v>45226</v>
      </c>
      <c r="E306" s="2">
        <v>45226</v>
      </c>
      <c r="F306" s="1" t="s">
        <v>45</v>
      </c>
      <c r="G306" s="1" t="s">
        <v>61</v>
      </c>
      <c r="H306" s="1" t="s">
        <v>71</v>
      </c>
      <c r="I306" s="1" t="s">
        <v>72</v>
      </c>
      <c r="J306" s="1" t="s">
        <v>71</v>
      </c>
      <c r="K306" s="1" t="s">
        <v>72</v>
      </c>
      <c r="L306" s="1" t="s">
        <v>73</v>
      </c>
      <c r="M306" s="1" t="s">
        <v>74</v>
      </c>
      <c r="N306" s="1" t="s">
        <v>75</v>
      </c>
      <c r="O306" s="1" t="s">
        <v>52</v>
      </c>
      <c r="P306" s="1" t="s">
        <v>326</v>
      </c>
      <c r="Q306" s="2">
        <v>45250</v>
      </c>
      <c r="R306" s="1" t="s">
        <v>54</v>
      </c>
      <c r="S306" s="1">
        <v>0</v>
      </c>
      <c r="T306" s="1">
        <v>0</v>
      </c>
      <c r="U306" s="1">
        <v>0</v>
      </c>
      <c r="V306" s="1">
        <v>0</v>
      </c>
      <c r="W306" s="1">
        <v>0</v>
      </c>
      <c r="X306" s="1">
        <v>107733</v>
      </c>
      <c r="Y306" s="1">
        <v>0</v>
      </c>
      <c r="Z306" s="1">
        <v>0</v>
      </c>
      <c r="AA306" s="1">
        <v>0</v>
      </c>
      <c r="AB306" s="1">
        <v>0</v>
      </c>
      <c r="AC306" s="1">
        <v>107733</v>
      </c>
      <c r="AD306" s="1">
        <v>0</v>
      </c>
      <c r="AE306" s="1">
        <v>0</v>
      </c>
      <c r="AF306" s="1">
        <v>0</v>
      </c>
      <c r="AG306" s="1">
        <v>0</v>
      </c>
      <c r="AH306" s="1">
        <v>0</v>
      </c>
      <c r="AI306" s="1">
        <v>0</v>
      </c>
      <c r="AJ306" s="1">
        <v>0</v>
      </c>
      <c r="AK306" s="1">
        <v>0</v>
      </c>
      <c r="AL306" s="1">
        <v>107733</v>
      </c>
      <c r="AM306" s="1">
        <v>0</v>
      </c>
      <c r="AN306" s="1">
        <v>0</v>
      </c>
      <c r="AO306" s="1" t="s">
        <v>55</v>
      </c>
      <c r="AP306" s="1" t="s">
        <v>56</v>
      </c>
    </row>
    <row r="307" spans="1:42" x14ac:dyDescent="0.25">
      <c r="A307" s="5" t="s">
        <v>42</v>
      </c>
      <c r="B307" s="1" t="s">
        <v>43</v>
      </c>
      <c r="C307" s="1" t="s">
        <v>436</v>
      </c>
      <c r="D307" s="2">
        <v>45226</v>
      </c>
      <c r="E307" s="2">
        <v>45226</v>
      </c>
      <c r="F307" s="1" t="s">
        <v>45</v>
      </c>
      <c r="G307" s="1" t="s">
        <v>61</v>
      </c>
      <c r="H307" s="1" t="s">
        <v>71</v>
      </c>
      <c r="I307" s="1" t="s">
        <v>72</v>
      </c>
      <c r="J307" s="1" t="s">
        <v>71</v>
      </c>
      <c r="K307" s="1" t="s">
        <v>72</v>
      </c>
      <c r="L307" s="1" t="s">
        <v>73</v>
      </c>
      <c r="M307" s="1" t="s">
        <v>74</v>
      </c>
      <c r="N307" s="1" t="s">
        <v>75</v>
      </c>
      <c r="O307" s="1" t="s">
        <v>52</v>
      </c>
      <c r="P307" s="1" t="s">
        <v>326</v>
      </c>
      <c r="Q307" s="2">
        <v>45250</v>
      </c>
      <c r="R307" s="1" t="s">
        <v>54</v>
      </c>
      <c r="S307" s="1">
        <v>0</v>
      </c>
      <c r="T307" s="1">
        <v>0</v>
      </c>
      <c r="U307" s="1">
        <v>0</v>
      </c>
      <c r="V307" s="1">
        <v>0</v>
      </c>
      <c r="W307" s="1">
        <v>0</v>
      </c>
      <c r="X307" s="1">
        <v>107733</v>
      </c>
      <c r="Y307" s="1">
        <v>0</v>
      </c>
      <c r="Z307" s="1">
        <v>0</v>
      </c>
      <c r="AA307" s="1">
        <v>0</v>
      </c>
      <c r="AB307" s="1">
        <v>0</v>
      </c>
      <c r="AC307" s="1">
        <v>107733</v>
      </c>
      <c r="AD307" s="1">
        <v>0</v>
      </c>
      <c r="AE307" s="1">
        <v>0</v>
      </c>
      <c r="AF307" s="1">
        <v>0</v>
      </c>
      <c r="AG307" s="1">
        <v>0</v>
      </c>
      <c r="AH307" s="1">
        <v>0</v>
      </c>
      <c r="AI307" s="1">
        <v>0</v>
      </c>
      <c r="AJ307" s="1">
        <v>0</v>
      </c>
      <c r="AK307" s="1">
        <v>0</v>
      </c>
      <c r="AL307" s="1">
        <v>107733</v>
      </c>
      <c r="AM307" s="1">
        <v>0</v>
      </c>
      <c r="AN307" s="1">
        <v>0</v>
      </c>
      <c r="AO307" s="1" t="s">
        <v>55</v>
      </c>
      <c r="AP307" s="1" t="s">
        <v>56</v>
      </c>
    </row>
    <row r="308" spans="1:42" x14ac:dyDescent="0.25">
      <c r="A308" s="5" t="s">
        <v>42</v>
      </c>
      <c r="B308" s="1" t="s">
        <v>43</v>
      </c>
      <c r="C308" s="1" t="s">
        <v>437</v>
      </c>
      <c r="D308" s="2">
        <v>45226</v>
      </c>
      <c r="E308" s="2">
        <v>45226</v>
      </c>
      <c r="F308" s="1" t="s">
        <v>45</v>
      </c>
      <c r="G308" s="1" t="s">
        <v>46</v>
      </c>
      <c r="H308" s="1" t="s">
        <v>71</v>
      </c>
      <c r="I308" s="1" t="s">
        <v>72</v>
      </c>
      <c r="J308" s="1" t="s">
        <v>71</v>
      </c>
      <c r="K308" s="1" t="s">
        <v>72</v>
      </c>
      <c r="L308" s="1" t="s">
        <v>73</v>
      </c>
      <c r="M308" s="1" t="s">
        <v>74</v>
      </c>
      <c r="N308" s="1" t="s">
        <v>75</v>
      </c>
      <c r="O308" s="1" t="s">
        <v>52</v>
      </c>
      <c r="P308" s="1" t="s">
        <v>415</v>
      </c>
      <c r="Q308" s="2">
        <v>45247</v>
      </c>
      <c r="R308" s="1" t="s">
        <v>54</v>
      </c>
      <c r="S308" s="1">
        <v>0</v>
      </c>
      <c r="T308" s="1">
        <v>0</v>
      </c>
      <c r="U308" s="1">
        <v>0</v>
      </c>
      <c r="V308" s="1">
        <v>0</v>
      </c>
      <c r="W308" s="1">
        <v>0</v>
      </c>
      <c r="X308" s="1">
        <v>289200</v>
      </c>
      <c r="Y308" s="1">
        <v>0</v>
      </c>
      <c r="Z308" s="1">
        <v>0</v>
      </c>
      <c r="AA308" s="1">
        <v>0</v>
      </c>
      <c r="AB308" s="1">
        <v>0</v>
      </c>
      <c r="AC308" s="1">
        <v>289200</v>
      </c>
      <c r="AD308" s="1">
        <v>0</v>
      </c>
      <c r="AE308" s="1">
        <v>0</v>
      </c>
      <c r="AF308" s="1">
        <v>0</v>
      </c>
      <c r="AG308" s="1">
        <v>0</v>
      </c>
      <c r="AH308" s="1">
        <v>0</v>
      </c>
      <c r="AI308" s="1">
        <v>0</v>
      </c>
      <c r="AJ308" s="1">
        <v>0</v>
      </c>
      <c r="AK308" s="1">
        <v>0</v>
      </c>
      <c r="AL308" s="1">
        <v>289200</v>
      </c>
      <c r="AM308" s="1">
        <v>0</v>
      </c>
      <c r="AN308" s="1">
        <v>0</v>
      </c>
      <c r="AO308" s="1" t="s">
        <v>55</v>
      </c>
      <c r="AP308" s="1" t="s">
        <v>56</v>
      </c>
    </row>
    <row r="309" spans="1:42" x14ac:dyDescent="0.25">
      <c r="A309" s="5" t="s">
        <v>42</v>
      </c>
      <c r="B309" s="1" t="s">
        <v>43</v>
      </c>
      <c r="C309" s="1" t="s">
        <v>438</v>
      </c>
      <c r="D309" s="2">
        <v>45229</v>
      </c>
      <c r="E309" s="2">
        <v>45229</v>
      </c>
      <c r="F309" s="1" t="s">
        <v>45</v>
      </c>
      <c r="G309" s="1" t="s">
        <v>263</v>
      </c>
      <c r="H309" s="1" t="s">
        <v>71</v>
      </c>
      <c r="I309" s="1" t="s">
        <v>72</v>
      </c>
      <c r="J309" s="1" t="s">
        <v>71</v>
      </c>
      <c r="K309" s="1" t="s">
        <v>72</v>
      </c>
      <c r="L309" s="1" t="s">
        <v>73</v>
      </c>
      <c r="M309" s="1" t="s">
        <v>74</v>
      </c>
      <c r="N309" s="1" t="s">
        <v>75</v>
      </c>
      <c r="O309" s="1" t="s">
        <v>52</v>
      </c>
      <c r="P309" s="1" t="s">
        <v>439</v>
      </c>
      <c r="Q309" s="2">
        <v>45239</v>
      </c>
      <c r="R309" s="1" t="s">
        <v>265</v>
      </c>
      <c r="S309" s="1">
        <v>0</v>
      </c>
      <c r="T309" s="1">
        <v>0</v>
      </c>
      <c r="U309" s="1">
        <v>0</v>
      </c>
      <c r="V309" s="1">
        <v>0</v>
      </c>
      <c r="W309" s="1">
        <v>0</v>
      </c>
      <c r="X309" s="1">
        <v>6038979</v>
      </c>
      <c r="Y309" s="1">
        <v>0</v>
      </c>
      <c r="Z309" s="1">
        <v>0</v>
      </c>
      <c r="AA309" s="1">
        <v>0</v>
      </c>
      <c r="AB309" s="1">
        <v>0</v>
      </c>
      <c r="AC309" s="1">
        <v>6038979</v>
      </c>
      <c r="AD309" s="1">
        <v>0</v>
      </c>
      <c r="AE309" s="1">
        <v>0</v>
      </c>
      <c r="AF309" s="1">
        <v>0</v>
      </c>
      <c r="AG309" s="1">
        <v>0</v>
      </c>
      <c r="AH309" s="1">
        <v>0</v>
      </c>
      <c r="AI309" s="1">
        <v>0</v>
      </c>
      <c r="AJ309" s="1">
        <v>0</v>
      </c>
      <c r="AK309" s="1">
        <v>0</v>
      </c>
      <c r="AL309" s="1">
        <v>6038979</v>
      </c>
      <c r="AM309" s="1">
        <v>2850041</v>
      </c>
      <c r="AN309" s="1">
        <v>0</v>
      </c>
      <c r="AO309" s="1" t="s">
        <v>63</v>
      </c>
      <c r="AP309" s="1" t="s">
        <v>56</v>
      </c>
    </row>
    <row r="310" spans="1:42" x14ac:dyDescent="0.25">
      <c r="A310" s="5" t="s">
        <v>42</v>
      </c>
      <c r="B310" s="1" t="s">
        <v>43</v>
      </c>
      <c r="C310" s="1" t="s">
        <v>440</v>
      </c>
      <c r="D310" s="2">
        <v>45229</v>
      </c>
      <c r="E310" s="2">
        <v>45229</v>
      </c>
      <c r="F310" s="1" t="s">
        <v>45</v>
      </c>
      <c r="G310" s="1" t="s">
        <v>46</v>
      </c>
      <c r="H310" s="1" t="s">
        <v>47</v>
      </c>
      <c r="I310" s="1" t="s">
        <v>48</v>
      </c>
      <c r="J310" s="1" t="s">
        <v>47</v>
      </c>
      <c r="K310" s="1" t="s">
        <v>48</v>
      </c>
      <c r="L310" s="1" t="s">
        <v>49</v>
      </c>
      <c r="M310" s="1" t="s">
        <v>50</v>
      </c>
      <c r="N310" s="1" t="s">
        <v>51</v>
      </c>
      <c r="O310" s="1" t="s">
        <v>52</v>
      </c>
      <c r="P310" s="1" t="s">
        <v>423</v>
      </c>
      <c r="Q310" s="2">
        <v>45250</v>
      </c>
      <c r="R310" s="1" t="s">
        <v>54</v>
      </c>
      <c r="S310" s="1">
        <v>0</v>
      </c>
      <c r="T310" s="1">
        <v>0</v>
      </c>
      <c r="U310" s="1">
        <v>0</v>
      </c>
      <c r="V310" s="1">
        <v>0</v>
      </c>
      <c r="W310" s="1">
        <v>0</v>
      </c>
      <c r="X310" s="1">
        <v>56533</v>
      </c>
      <c r="Y310" s="1">
        <v>0</v>
      </c>
      <c r="Z310" s="1">
        <v>0</v>
      </c>
      <c r="AA310" s="1">
        <v>0</v>
      </c>
      <c r="AB310" s="1">
        <v>0</v>
      </c>
      <c r="AC310" s="1">
        <v>56533</v>
      </c>
      <c r="AD310" s="1">
        <v>0</v>
      </c>
      <c r="AE310" s="1">
        <v>0</v>
      </c>
      <c r="AF310" s="1">
        <v>0</v>
      </c>
      <c r="AG310" s="1">
        <v>0</v>
      </c>
      <c r="AH310" s="1">
        <v>0</v>
      </c>
      <c r="AI310" s="1">
        <v>0</v>
      </c>
      <c r="AJ310" s="1">
        <v>0</v>
      </c>
      <c r="AK310" s="1">
        <v>0</v>
      </c>
      <c r="AL310" s="1">
        <v>56533</v>
      </c>
      <c r="AM310" s="1">
        <v>0</v>
      </c>
      <c r="AN310" s="1">
        <v>0</v>
      </c>
      <c r="AO310" s="1" t="s">
        <v>55</v>
      </c>
      <c r="AP310" s="1" t="s">
        <v>56</v>
      </c>
    </row>
    <row r="311" spans="1:42" x14ac:dyDescent="0.25">
      <c r="A311" s="5" t="s">
        <v>42</v>
      </c>
      <c r="B311" s="1" t="s">
        <v>43</v>
      </c>
      <c r="C311" s="1" t="s">
        <v>441</v>
      </c>
      <c r="D311" s="2">
        <v>45229</v>
      </c>
      <c r="E311" s="2">
        <v>45229</v>
      </c>
      <c r="F311" s="1" t="s">
        <v>45</v>
      </c>
      <c r="G311" s="1" t="s">
        <v>61</v>
      </c>
      <c r="H311" s="1" t="s">
        <v>71</v>
      </c>
      <c r="I311" s="1" t="s">
        <v>72</v>
      </c>
      <c r="J311" s="1" t="s">
        <v>71</v>
      </c>
      <c r="K311" s="1" t="s">
        <v>72</v>
      </c>
      <c r="L311" s="1" t="s">
        <v>73</v>
      </c>
      <c r="M311" s="1" t="s">
        <v>74</v>
      </c>
      <c r="N311" s="1" t="s">
        <v>75</v>
      </c>
      <c r="O311" s="1" t="s">
        <v>52</v>
      </c>
      <c r="P311" s="1" t="s">
        <v>326</v>
      </c>
      <c r="Q311" s="2">
        <v>45250</v>
      </c>
      <c r="R311" s="1" t="s">
        <v>54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>
        <v>56533</v>
      </c>
      <c r="Y311" s="1">
        <v>0</v>
      </c>
      <c r="Z311" s="1">
        <v>0</v>
      </c>
      <c r="AA311" s="1">
        <v>0</v>
      </c>
      <c r="AB311" s="1">
        <v>0</v>
      </c>
      <c r="AC311" s="1">
        <v>56533</v>
      </c>
      <c r="AD311" s="1">
        <v>0</v>
      </c>
      <c r="AE311" s="1">
        <v>0</v>
      </c>
      <c r="AF311" s="1">
        <v>0</v>
      </c>
      <c r="AG311" s="1">
        <v>0</v>
      </c>
      <c r="AH311" s="1">
        <v>0</v>
      </c>
      <c r="AI311" s="1">
        <v>0</v>
      </c>
      <c r="AJ311" s="1">
        <v>0</v>
      </c>
      <c r="AK311" s="1">
        <v>0</v>
      </c>
      <c r="AL311" s="1">
        <v>56533</v>
      </c>
      <c r="AM311" s="1">
        <v>0</v>
      </c>
      <c r="AN311" s="1">
        <v>0</v>
      </c>
      <c r="AO311" s="1" t="s">
        <v>55</v>
      </c>
      <c r="AP311" s="1" t="s">
        <v>56</v>
      </c>
    </row>
    <row r="312" spans="1:42" x14ac:dyDescent="0.25">
      <c r="A312" s="5" t="s">
        <v>42</v>
      </c>
      <c r="B312" s="1" t="s">
        <v>43</v>
      </c>
      <c r="C312" s="1" t="s">
        <v>442</v>
      </c>
      <c r="D312" s="2">
        <v>45229</v>
      </c>
      <c r="E312" s="2">
        <v>45229</v>
      </c>
      <c r="F312" s="1" t="s">
        <v>45</v>
      </c>
      <c r="G312" s="1" t="s">
        <v>46</v>
      </c>
      <c r="H312" s="1" t="s">
        <v>71</v>
      </c>
      <c r="I312" s="1" t="s">
        <v>72</v>
      </c>
      <c r="J312" s="1" t="s">
        <v>71</v>
      </c>
      <c r="K312" s="1" t="s">
        <v>72</v>
      </c>
      <c r="L312" s="1" t="s">
        <v>73</v>
      </c>
      <c r="M312" s="1" t="s">
        <v>74</v>
      </c>
      <c r="N312" s="1" t="s">
        <v>75</v>
      </c>
      <c r="O312" s="1" t="s">
        <v>52</v>
      </c>
      <c r="P312" s="1" t="s">
        <v>415</v>
      </c>
      <c r="Q312" s="2">
        <v>45247</v>
      </c>
      <c r="R312" s="1" t="s">
        <v>54</v>
      </c>
      <c r="S312" s="1">
        <v>0</v>
      </c>
      <c r="T312" s="1">
        <v>0</v>
      </c>
      <c r="U312" s="1">
        <v>0</v>
      </c>
      <c r="V312" s="1">
        <v>0</v>
      </c>
      <c r="W312" s="1">
        <v>0</v>
      </c>
      <c r="X312" s="1">
        <v>289200</v>
      </c>
      <c r="Y312" s="1">
        <v>0</v>
      </c>
      <c r="Z312" s="1">
        <v>0</v>
      </c>
      <c r="AA312" s="1">
        <v>0</v>
      </c>
      <c r="AB312" s="1">
        <v>0</v>
      </c>
      <c r="AC312" s="1">
        <v>289200</v>
      </c>
      <c r="AD312" s="1">
        <v>0</v>
      </c>
      <c r="AE312" s="1">
        <v>0</v>
      </c>
      <c r="AF312" s="1">
        <v>0</v>
      </c>
      <c r="AG312" s="1">
        <v>0</v>
      </c>
      <c r="AH312" s="1">
        <v>0</v>
      </c>
      <c r="AI312" s="1">
        <v>0</v>
      </c>
      <c r="AJ312" s="1">
        <v>0</v>
      </c>
      <c r="AK312" s="1">
        <v>0</v>
      </c>
      <c r="AL312" s="1">
        <v>289200</v>
      </c>
      <c r="AM312" s="1">
        <v>0</v>
      </c>
      <c r="AN312" s="1">
        <v>0</v>
      </c>
      <c r="AO312" s="1" t="s">
        <v>55</v>
      </c>
      <c r="AP312" s="1" t="s">
        <v>56</v>
      </c>
    </row>
    <row r="313" spans="1:42" x14ac:dyDescent="0.25">
      <c r="A313" s="5" t="s">
        <v>42</v>
      </c>
      <c r="B313" s="1" t="s">
        <v>43</v>
      </c>
      <c r="C313" s="1" t="s">
        <v>443</v>
      </c>
      <c r="D313" s="2">
        <v>45229</v>
      </c>
      <c r="E313" s="2">
        <v>45229</v>
      </c>
      <c r="F313" s="1" t="s">
        <v>45</v>
      </c>
      <c r="G313" s="1" t="s">
        <v>46</v>
      </c>
      <c r="H313" s="1" t="s">
        <v>71</v>
      </c>
      <c r="I313" s="1" t="s">
        <v>72</v>
      </c>
      <c r="J313" s="1" t="s">
        <v>71</v>
      </c>
      <c r="K313" s="1" t="s">
        <v>72</v>
      </c>
      <c r="L313" s="1" t="s">
        <v>73</v>
      </c>
      <c r="M313" s="1" t="s">
        <v>74</v>
      </c>
      <c r="N313" s="1" t="s">
        <v>75</v>
      </c>
      <c r="O313" s="1" t="s">
        <v>52</v>
      </c>
      <c r="P313" s="1" t="s">
        <v>415</v>
      </c>
      <c r="Q313" s="2">
        <v>45247</v>
      </c>
      <c r="R313" s="1" t="s">
        <v>54</v>
      </c>
      <c r="S313" s="1">
        <v>0</v>
      </c>
      <c r="T313" s="1">
        <v>0</v>
      </c>
      <c r="U313" s="1">
        <v>0</v>
      </c>
      <c r="V313" s="1">
        <v>0</v>
      </c>
      <c r="W313" s="1">
        <v>0</v>
      </c>
      <c r="X313" s="1">
        <v>87990</v>
      </c>
      <c r="Y313" s="1">
        <v>0</v>
      </c>
      <c r="Z313" s="1">
        <v>0</v>
      </c>
      <c r="AA313" s="1">
        <v>0</v>
      </c>
      <c r="AB313" s="1">
        <v>0</v>
      </c>
      <c r="AC313" s="1">
        <v>87990</v>
      </c>
      <c r="AD313" s="1">
        <v>0</v>
      </c>
      <c r="AE313" s="1">
        <v>0</v>
      </c>
      <c r="AF313" s="1">
        <v>0</v>
      </c>
      <c r="AG313" s="1">
        <v>0</v>
      </c>
      <c r="AH313" s="1">
        <v>0</v>
      </c>
      <c r="AI313" s="1">
        <v>0</v>
      </c>
      <c r="AJ313" s="1">
        <v>0</v>
      </c>
      <c r="AK313" s="1">
        <v>0</v>
      </c>
      <c r="AL313" s="1">
        <v>87990</v>
      </c>
      <c r="AM313" s="1">
        <v>0</v>
      </c>
      <c r="AN313" s="1">
        <v>0</v>
      </c>
      <c r="AO313" s="1" t="s">
        <v>55</v>
      </c>
      <c r="AP313" s="1" t="s">
        <v>56</v>
      </c>
    </row>
    <row r="314" spans="1:42" x14ac:dyDescent="0.25">
      <c r="A314" s="5" t="s">
        <v>42</v>
      </c>
      <c r="B314" s="1" t="s">
        <v>43</v>
      </c>
      <c r="C314" s="1" t="s">
        <v>444</v>
      </c>
      <c r="D314" s="2">
        <v>45229</v>
      </c>
      <c r="E314" s="2">
        <v>45229</v>
      </c>
      <c r="F314" s="1" t="s">
        <v>45</v>
      </c>
      <c r="G314" s="1" t="s">
        <v>61</v>
      </c>
      <c r="H314" s="1" t="s">
        <v>71</v>
      </c>
      <c r="I314" s="1" t="s">
        <v>72</v>
      </c>
      <c r="J314" s="1" t="s">
        <v>71</v>
      </c>
      <c r="K314" s="1" t="s">
        <v>72</v>
      </c>
      <c r="L314" s="1" t="s">
        <v>73</v>
      </c>
      <c r="M314" s="1" t="s">
        <v>74</v>
      </c>
      <c r="N314" s="1" t="s">
        <v>75</v>
      </c>
      <c r="O314" s="1" t="s">
        <v>52</v>
      </c>
      <c r="P314" s="1" t="s">
        <v>326</v>
      </c>
      <c r="Q314" s="2">
        <v>45250</v>
      </c>
      <c r="R314" s="1" t="s">
        <v>54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56533</v>
      </c>
      <c r="Y314" s="1">
        <v>0</v>
      </c>
      <c r="Z314" s="1">
        <v>0</v>
      </c>
      <c r="AA314" s="1">
        <v>0</v>
      </c>
      <c r="AB314" s="1">
        <v>0</v>
      </c>
      <c r="AC314" s="1">
        <v>56533</v>
      </c>
      <c r="AD314" s="1">
        <v>0</v>
      </c>
      <c r="AE314" s="1">
        <v>0</v>
      </c>
      <c r="AF314" s="1">
        <v>0</v>
      </c>
      <c r="AG314" s="1">
        <v>0</v>
      </c>
      <c r="AH314" s="1">
        <v>0</v>
      </c>
      <c r="AI314" s="1">
        <v>0</v>
      </c>
      <c r="AJ314" s="1">
        <v>0</v>
      </c>
      <c r="AK314" s="1">
        <v>0</v>
      </c>
      <c r="AL314" s="1">
        <v>56533</v>
      </c>
      <c r="AM314" s="1">
        <v>0</v>
      </c>
      <c r="AN314" s="1">
        <v>0</v>
      </c>
      <c r="AO314" s="1" t="s">
        <v>55</v>
      </c>
      <c r="AP314" s="1" t="s">
        <v>56</v>
      </c>
    </row>
    <row r="315" spans="1:42" x14ac:dyDescent="0.25">
      <c r="A315" s="5" t="s">
        <v>42</v>
      </c>
      <c r="B315" s="1" t="s">
        <v>43</v>
      </c>
      <c r="C315" s="1" t="s">
        <v>445</v>
      </c>
      <c r="D315" s="2">
        <v>45229</v>
      </c>
      <c r="E315" s="2">
        <v>45229</v>
      </c>
      <c r="F315" s="1" t="s">
        <v>45</v>
      </c>
      <c r="G315" s="1" t="s">
        <v>46</v>
      </c>
      <c r="H315" s="1" t="s">
        <v>71</v>
      </c>
      <c r="I315" s="1" t="s">
        <v>72</v>
      </c>
      <c r="J315" s="1" t="s">
        <v>71</v>
      </c>
      <c r="K315" s="1" t="s">
        <v>72</v>
      </c>
      <c r="L315" s="1" t="s">
        <v>73</v>
      </c>
      <c r="M315" s="1" t="s">
        <v>74</v>
      </c>
      <c r="N315" s="1" t="s">
        <v>75</v>
      </c>
      <c r="O315" s="1" t="s">
        <v>52</v>
      </c>
      <c r="P315" s="1" t="s">
        <v>85</v>
      </c>
      <c r="Q315" s="2">
        <v>45330</v>
      </c>
      <c r="R315" s="1" t="s">
        <v>69</v>
      </c>
      <c r="S315" s="1">
        <v>0</v>
      </c>
      <c r="T315" s="1">
        <v>0</v>
      </c>
      <c r="U315" s="1">
        <v>0</v>
      </c>
      <c r="V315" s="1">
        <v>0</v>
      </c>
      <c r="W315" s="1">
        <v>0</v>
      </c>
      <c r="X315" s="1">
        <v>18392567</v>
      </c>
      <c r="Y315" s="1">
        <v>0</v>
      </c>
      <c r="Z315" s="1">
        <v>0</v>
      </c>
      <c r="AA315" s="1">
        <v>0</v>
      </c>
      <c r="AB315" s="1">
        <v>0</v>
      </c>
      <c r="AC315" s="1">
        <v>18392567</v>
      </c>
      <c r="AD315" s="1">
        <v>0</v>
      </c>
      <c r="AE315" s="1">
        <v>0</v>
      </c>
      <c r="AF315" s="1">
        <v>0</v>
      </c>
      <c r="AG315" s="1">
        <v>0</v>
      </c>
      <c r="AH315" s="1">
        <v>0</v>
      </c>
      <c r="AI315" s="1">
        <v>0</v>
      </c>
      <c r="AJ315" s="1">
        <v>0</v>
      </c>
      <c r="AK315" s="1">
        <v>0</v>
      </c>
      <c r="AL315" s="1">
        <v>18392567</v>
      </c>
      <c r="AM315" s="1">
        <v>0</v>
      </c>
      <c r="AN315" s="1">
        <v>0</v>
      </c>
      <c r="AO315" s="1" t="s">
        <v>55</v>
      </c>
      <c r="AP315" s="1" t="s">
        <v>56</v>
      </c>
    </row>
    <row r="316" spans="1:42" x14ac:dyDescent="0.25">
      <c r="A316" s="5" t="s">
        <v>42</v>
      </c>
      <c r="B316" s="1" t="s">
        <v>43</v>
      </c>
      <c r="C316" s="1" t="s">
        <v>446</v>
      </c>
      <c r="D316" s="2">
        <v>45230</v>
      </c>
      <c r="E316" s="2">
        <v>45230</v>
      </c>
      <c r="F316" s="1" t="s">
        <v>45</v>
      </c>
      <c r="G316" s="1" t="s">
        <v>61</v>
      </c>
      <c r="H316" s="1" t="s">
        <v>71</v>
      </c>
      <c r="I316" s="1" t="s">
        <v>72</v>
      </c>
      <c r="J316" s="1" t="s">
        <v>71</v>
      </c>
      <c r="K316" s="1" t="s">
        <v>72</v>
      </c>
      <c r="L316" s="1" t="s">
        <v>73</v>
      </c>
      <c r="M316" s="1" t="s">
        <v>74</v>
      </c>
      <c r="N316" s="1" t="s">
        <v>75</v>
      </c>
      <c r="O316" s="1" t="s">
        <v>52</v>
      </c>
      <c r="P316" s="1" t="s">
        <v>326</v>
      </c>
      <c r="Q316" s="2">
        <v>45250</v>
      </c>
      <c r="R316" s="1" t="s">
        <v>54</v>
      </c>
      <c r="S316" s="1">
        <v>0</v>
      </c>
      <c r="T316" s="1">
        <v>0</v>
      </c>
      <c r="U316" s="1">
        <v>0</v>
      </c>
      <c r="V316" s="1">
        <v>0</v>
      </c>
      <c r="W316" s="1">
        <v>0</v>
      </c>
      <c r="X316" s="1">
        <v>79049</v>
      </c>
      <c r="Y316" s="1">
        <v>0</v>
      </c>
      <c r="Z316" s="1">
        <v>0</v>
      </c>
      <c r="AA316" s="1">
        <v>0</v>
      </c>
      <c r="AB316" s="1">
        <v>0</v>
      </c>
      <c r="AC316" s="1">
        <v>79049</v>
      </c>
      <c r="AD316" s="1">
        <v>0</v>
      </c>
      <c r="AE316" s="1">
        <v>0</v>
      </c>
      <c r="AF316" s="1">
        <v>0</v>
      </c>
      <c r="AG316" s="1">
        <v>0</v>
      </c>
      <c r="AH316" s="1">
        <v>0</v>
      </c>
      <c r="AI316" s="1">
        <v>0</v>
      </c>
      <c r="AJ316" s="1">
        <v>0</v>
      </c>
      <c r="AK316" s="1">
        <v>0</v>
      </c>
      <c r="AL316" s="1">
        <v>79049</v>
      </c>
      <c r="AM316" s="1">
        <v>0</v>
      </c>
      <c r="AN316" s="1">
        <v>0</v>
      </c>
      <c r="AO316" s="1" t="s">
        <v>55</v>
      </c>
      <c r="AP316" s="1" t="s">
        <v>56</v>
      </c>
    </row>
    <row r="317" spans="1:42" x14ac:dyDescent="0.25">
      <c r="A317" s="5" t="s">
        <v>42</v>
      </c>
      <c r="B317" s="1" t="s">
        <v>43</v>
      </c>
      <c r="C317" s="1" t="s">
        <v>447</v>
      </c>
      <c r="D317" s="2">
        <v>45230</v>
      </c>
      <c r="E317" s="2">
        <v>45230</v>
      </c>
      <c r="F317" s="1" t="s">
        <v>45</v>
      </c>
      <c r="G317" s="1" t="s">
        <v>46</v>
      </c>
      <c r="H317" s="1" t="s">
        <v>71</v>
      </c>
      <c r="I317" s="1" t="s">
        <v>72</v>
      </c>
      <c r="J317" s="1" t="s">
        <v>71</v>
      </c>
      <c r="K317" s="1" t="s">
        <v>72</v>
      </c>
      <c r="L317" s="1" t="s">
        <v>73</v>
      </c>
      <c r="M317" s="1" t="s">
        <v>74</v>
      </c>
      <c r="N317" s="1" t="s">
        <v>75</v>
      </c>
      <c r="O317" s="1" t="s">
        <v>52</v>
      </c>
      <c r="P317" s="1" t="s">
        <v>448</v>
      </c>
      <c r="Q317" s="2">
        <v>45258</v>
      </c>
      <c r="R317" s="1" t="s">
        <v>54</v>
      </c>
      <c r="S317" s="1">
        <v>0</v>
      </c>
      <c r="T317" s="1">
        <v>0</v>
      </c>
      <c r="U317" s="1">
        <v>0</v>
      </c>
      <c r="V317" s="1">
        <v>0</v>
      </c>
      <c r="W317" s="1">
        <v>0</v>
      </c>
      <c r="X317" s="1">
        <v>2607520</v>
      </c>
      <c r="Y317" s="1">
        <v>0</v>
      </c>
      <c r="Z317" s="1">
        <v>0</v>
      </c>
      <c r="AA317" s="1">
        <v>0</v>
      </c>
      <c r="AB317" s="1">
        <v>0</v>
      </c>
      <c r="AC317" s="1">
        <v>2607520</v>
      </c>
      <c r="AD317" s="1">
        <v>0</v>
      </c>
      <c r="AE317" s="1">
        <v>0</v>
      </c>
      <c r="AF317" s="1">
        <v>0</v>
      </c>
      <c r="AG317" s="1">
        <v>0</v>
      </c>
      <c r="AH317" s="1">
        <v>0</v>
      </c>
      <c r="AI317" s="1">
        <v>0</v>
      </c>
      <c r="AJ317" s="1">
        <v>0</v>
      </c>
      <c r="AK317" s="1">
        <v>0</v>
      </c>
      <c r="AL317" s="1">
        <v>2607520</v>
      </c>
      <c r="AM317" s="1">
        <v>0</v>
      </c>
      <c r="AN317" s="1">
        <v>0</v>
      </c>
      <c r="AO317" s="1" t="s">
        <v>55</v>
      </c>
      <c r="AP317" s="1" t="s">
        <v>56</v>
      </c>
    </row>
    <row r="318" spans="1:42" x14ac:dyDescent="0.25">
      <c r="A318" s="5" t="s">
        <v>42</v>
      </c>
      <c r="B318" s="1" t="s">
        <v>43</v>
      </c>
      <c r="C318" s="1" t="s">
        <v>449</v>
      </c>
      <c r="D318" s="2">
        <v>45230</v>
      </c>
      <c r="E318" s="2">
        <v>45230</v>
      </c>
      <c r="F318" s="1" t="s">
        <v>45</v>
      </c>
      <c r="G318" s="1" t="s">
        <v>46</v>
      </c>
      <c r="H318" s="1" t="s">
        <v>71</v>
      </c>
      <c r="I318" s="1" t="s">
        <v>72</v>
      </c>
      <c r="J318" s="1" t="s">
        <v>71</v>
      </c>
      <c r="K318" s="1" t="s">
        <v>72</v>
      </c>
      <c r="L318" s="1" t="s">
        <v>73</v>
      </c>
      <c r="M318" s="1" t="s">
        <v>74</v>
      </c>
      <c r="N318" s="1" t="s">
        <v>75</v>
      </c>
      <c r="O318" s="1" t="s">
        <v>52</v>
      </c>
      <c r="P318" s="1" t="s">
        <v>448</v>
      </c>
      <c r="Q318" s="2">
        <v>45258</v>
      </c>
      <c r="R318" s="1" t="s">
        <v>54</v>
      </c>
      <c r="S318" s="1">
        <v>0</v>
      </c>
      <c r="T318" s="1">
        <v>0</v>
      </c>
      <c r="U318" s="1">
        <v>0</v>
      </c>
      <c r="V318" s="1">
        <v>0</v>
      </c>
      <c r="W318" s="1">
        <v>0</v>
      </c>
      <c r="X318" s="1">
        <v>5473563</v>
      </c>
      <c r="Y318" s="1">
        <v>0</v>
      </c>
      <c r="Z318" s="1">
        <v>0</v>
      </c>
      <c r="AA318" s="1">
        <v>0</v>
      </c>
      <c r="AB318" s="1">
        <v>0</v>
      </c>
      <c r="AC318" s="1">
        <v>5473563</v>
      </c>
      <c r="AD318" s="1">
        <v>0</v>
      </c>
      <c r="AE318" s="1">
        <v>0</v>
      </c>
      <c r="AF318" s="1">
        <v>0</v>
      </c>
      <c r="AG318" s="1">
        <v>0</v>
      </c>
      <c r="AH318" s="1">
        <v>0</v>
      </c>
      <c r="AI318" s="1">
        <v>0</v>
      </c>
      <c r="AJ318" s="1">
        <v>0</v>
      </c>
      <c r="AK318" s="1">
        <v>0</v>
      </c>
      <c r="AL318" s="1">
        <v>5473563</v>
      </c>
      <c r="AM318" s="1">
        <v>0</v>
      </c>
      <c r="AN318" s="1">
        <v>0</v>
      </c>
      <c r="AO318" s="1" t="s">
        <v>55</v>
      </c>
      <c r="AP318" s="1" t="s">
        <v>56</v>
      </c>
    </row>
    <row r="319" spans="1:42" x14ac:dyDescent="0.25">
      <c r="A319" s="5" t="s">
        <v>42</v>
      </c>
      <c r="B319" s="1" t="s">
        <v>43</v>
      </c>
      <c r="C319" s="1" t="s">
        <v>450</v>
      </c>
      <c r="D319" s="2">
        <v>45230</v>
      </c>
      <c r="E319" s="2">
        <v>45230</v>
      </c>
      <c r="F319" s="1" t="s">
        <v>45</v>
      </c>
      <c r="G319" s="1" t="s">
        <v>46</v>
      </c>
      <c r="H319" s="1" t="s">
        <v>71</v>
      </c>
      <c r="I319" s="1" t="s">
        <v>72</v>
      </c>
      <c r="J319" s="1" t="s">
        <v>71</v>
      </c>
      <c r="K319" s="1" t="s">
        <v>72</v>
      </c>
      <c r="L319" s="1" t="s">
        <v>73</v>
      </c>
      <c r="M319" s="1" t="s">
        <v>74</v>
      </c>
      <c r="N319" s="1" t="s">
        <v>75</v>
      </c>
      <c r="O319" s="1" t="s">
        <v>52</v>
      </c>
      <c r="P319" s="1" t="s">
        <v>448</v>
      </c>
      <c r="Q319" s="2">
        <v>45258</v>
      </c>
      <c r="R319" s="1" t="s">
        <v>54</v>
      </c>
      <c r="S319" s="1">
        <v>0</v>
      </c>
      <c r="T319" s="1">
        <v>0</v>
      </c>
      <c r="U319" s="1">
        <v>0</v>
      </c>
      <c r="V319" s="1">
        <v>0</v>
      </c>
      <c r="W319" s="1">
        <v>0</v>
      </c>
      <c r="X319" s="1">
        <v>5321018</v>
      </c>
      <c r="Y319" s="1">
        <v>0</v>
      </c>
      <c r="Z319" s="1">
        <v>0</v>
      </c>
      <c r="AA319" s="1">
        <v>0</v>
      </c>
      <c r="AB319" s="1">
        <v>0</v>
      </c>
      <c r="AC319" s="1">
        <v>5321018</v>
      </c>
      <c r="AD319" s="1">
        <v>0</v>
      </c>
      <c r="AE319" s="1">
        <v>0</v>
      </c>
      <c r="AF319" s="1">
        <v>0</v>
      </c>
      <c r="AG319" s="1">
        <v>0</v>
      </c>
      <c r="AH319" s="1">
        <v>0</v>
      </c>
      <c r="AI319" s="1">
        <v>0</v>
      </c>
      <c r="AJ319" s="1">
        <v>0</v>
      </c>
      <c r="AK319" s="1">
        <v>0</v>
      </c>
      <c r="AL319" s="1">
        <v>5321018</v>
      </c>
      <c r="AM319" s="1">
        <v>0</v>
      </c>
      <c r="AN319" s="1">
        <v>0</v>
      </c>
      <c r="AO319" s="1" t="s">
        <v>55</v>
      </c>
      <c r="AP319" s="1" t="s">
        <v>56</v>
      </c>
    </row>
    <row r="320" spans="1:42" x14ac:dyDescent="0.25">
      <c r="A320" s="5" t="s">
        <v>42</v>
      </c>
      <c r="B320" s="1" t="s">
        <v>43</v>
      </c>
      <c r="C320" s="1" t="s">
        <v>451</v>
      </c>
      <c r="D320" s="2">
        <v>45230</v>
      </c>
      <c r="E320" s="2">
        <v>45230</v>
      </c>
      <c r="F320" s="1" t="s">
        <v>45</v>
      </c>
      <c r="G320" s="1" t="s">
        <v>46</v>
      </c>
      <c r="H320" s="1" t="s">
        <v>71</v>
      </c>
      <c r="I320" s="1" t="s">
        <v>72</v>
      </c>
      <c r="J320" s="1" t="s">
        <v>71</v>
      </c>
      <c r="K320" s="1" t="s">
        <v>72</v>
      </c>
      <c r="L320" s="1" t="s">
        <v>73</v>
      </c>
      <c r="M320" s="1" t="s">
        <v>74</v>
      </c>
      <c r="N320" s="1" t="s">
        <v>75</v>
      </c>
      <c r="O320" s="1" t="s">
        <v>52</v>
      </c>
      <c r="P320" s="1" t="s">
        <v>448</v>
      </c>
      <c r="Q320" s="2">
        <v>45258</v>
      </c>
      <c r="R320" s="1" t="s">
        <v>54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>
        <v>289998</v>
      </c>
      <c r="Y320" s="1">
        <v>0</v>
      </c>
      <c r="Z320" s="1">
        <v>0</v>
      </c>
      <c r="AA320" s="1">
        <v>0</v>
      </c>
      <c r="AB320" s="1">
        <v>0</v>
      </c>
      <c r="AC320" s="1">
        <v>289998</v>
      </c>
      <c r="AD320" s="1">
        <v>0</v>
      </c>
      <c r="AE320" s="1">
        <v>0</v>
      </c>
      <c r="AF320" s="1">
        <v>0</v>
      </c>
      <c r="AG320" s="1">
        <v>0</v>
      </c>
      <c r="AH320" s="1">
        <v>0</v>
      </c>
      <c r="AI320" s="1">
        <v>0</v>
      </c>
      <c r="AJ320" s="1">
        <v>0</v>
      </c>
      <c r="AK320" s="1">
        <v>0</v>
      </c>
      <c r="AL320" s="1">
        <v>289998</v>
      </c>
      <c r="AM320" s="1">
        <v>0</v>
      </c>
      <c r="AN320" s="1">
        <v>0</v>
      </c>
      <c r="AO320" s="1" t="s">
        <v>55</v>
      </c>
      <c r="AP320" s="1" t="s">
        <v>56</v>
      </c>
    </row>
    <row r="321" spans="1:42" x14ac:dyDescent="0.25">
      <c r="A321" s="5" t="s">
        <v>42</v>
      </c>
      <c r="B321" s="1" t="s">
        <v>43</v>
      </c>
      <c r="C321" s="1" t="s">
        <v>452</v>
      </c>
      <c r="D321" s="2">
        <v>45230</v>
      </c>
      <c r="E321" s="2">
        <v>45230</v>
      </c>
      <c r="F321" s="1" t="s">
        <v>45</v>
      </c>
      <c r="G321" s="1" t="s">
        <v>46</v>
      </c>
      <c r="H321" s="1" t="s">
        <v>71</v>
      </c>
      <c r="I321" s="1" t="s">
        <v>72</v>
      </c>
      <c r="J321" s="1" t="s">
        <v>71</v>
      </c>
      <c r="K321" s="1" t="s">
        <v>72</v>
      </c>
      <c r="L321" s="1" t="s">
        <v>73</v>
      </c>
      <c r="M321" s="1" t="s">
        <v>74</v>
      </c>
      <c r="N321" s="1" t="s">
        <v>75</v>
      </c>
      <c r="O321" s="1" t="s">
        <v>52</v>
      </c>
      <c r="P321" s="1" t="s">
        <v>415</v>
      </c>
      <c r="Q321" s="2">
        <v>45247</v>
      </c>
      <c r="R321" s="1" t="s">
        <v>54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>
        <v>174243</v>
      </c>
      <c r="Y321" s="1">
        <v>0</v>
      </c>
      <c r="Z321" s="1">
        <v>0</v>
      </c>
      <c r="AA321" s="1">
        <v>0</v>
      </c>
      <c r="AB321" s="1">
        <v>0</v>
      </c>
      <c r="AC321" s="1">
        <v>174243</v>
      </c>
      <c r="AD321" s="1">
        <v>0</v>
      </c>
      <c r="AE321" s="1">
        <v>0</v>
      </c>
      <c r="AF321" s="1">
        <v>0</v>
      </c>
      <c r="AG321" s="1">
        <v>0</v>
      </c>
      <c r="AH321" s="1">
        <v>0</v>
      </c>
      <c r="AI321" s="1">
        <v>0</v>
      </c>
      <c r="AJ321" s="1">
        <v>0</v>
      </c>
      <c r="AK321" s="1">
        <v>0</v>
      </c>
      <c r="AL321" s="1">
        <v>174243</v>
      </c>
      <c r="AM321" s="1">
        <v>0</v>
      </c>
      <c r="AN321" s="1">
        <v>0</v>
      </c>
      <c r="AO321" s="1" t="s">
        <v>55</v>
      </c>
      <c r="AP321" s="1" t="s">
        <v>56</v>
      </c>
    </row>
    <row r="322" spans="1:42" x14ac:dyDescent="0.25">
      <c r="A322" s="5" t="s">
        <v>42</v>
      </c>
      <c r="B322" s="1" t="s">
        <v>43</v>
      </c>
      <c r="C322" s="1" t="s">
        <v>453</v>
      </c>
      <c r="D322" s="2">
        <v>45231</v>
      </c>
      <c r="E322" s="2">
        <v>45231</v>
      </c>
      <c r="F322" s="1" t="s">
        <v>45</v>
      </c>
      <c r="G322" s="1" t="s">
        <v>46</v>
      </c>
      <c r="H322" s="1" t="s">
        <v>71</v>
      </c>
      <c r="I322" s="1" t="s">
        <v>72</v>
      </c>
      <c r="J322" s="1" t="s">
        <v>71</v>
      </c>
      <c r="K322" s="1" t="s">
        <v>72</v>
      </c>
      <c r="L322" s="1" t="s">
        <v>73</v>
      </c>
      <c r="M322" s="1" t="s">
        <v>74</v>
      </c>
      <c r="N322" s="1" t="s">
        <v>75</v>
      </c>
      <c r="O322" s="1" t="s">
        <v>52</v>
      </c>
      <c r="P322" s="1" t="s">
        <v>454</v>
      </c>
      <c r="Q322" s="2">
        <v>45250</v>
      </c>
      <c r="R322" s="1" t="s">
        <v>54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80623</v>
      </c>
      <c r="Y322" s="1">
        <v>0</v>
      </c>
      <c r="Z322" s="1">
        <v>0</v>
      </c>
      <c r="AA322" s="1">
        <v>0</v>
      </c>
      <c r="AB322" s="1">
        <v>0</v>
      </c>
      <c r="AC322" s="1">
        <v>80623</v>
      </c>
      <c r="AD322" s="1">
        <v>0</v>
      </c>
      <c r="AE322" s="1">
        <v>0</v>
      </c>
      <c r="AF322" s="1">
        <v>0</v>
      </c>
      <c r="AG322" s="1">
        <v>0</v>
      </c>
      <c r="AH322" s="1">
        <v>0</v>
      </c>
      <c r="AI322" s="1">
        <v>0</v>
      </c>
      <c r="AJ322" s="1">
        <v>0</v>
      </c>
      <c r="AK322" s="1">
        <v>0</v>
      </c>
      <c r="AL322" s="1">
        <v>80623</v>
      </c>
      <c r="AM322" s="1">
        <v>0</v>
      </c>
      <c r="AN322" s="1">
        <v>0</v>
      </c>
      <c r="AO322" s="1" t="s">
        <v>55</v>
      </c>
      <c r="AP322" s="1" t="s">
        <v>56</v>
      </c>
    </row>
    <row r="323" spans="1:42" x14ac:dyDescent="0.25">
      <c r="A323" s="5" t="s">
        <v>42</v>
      </c>
      <c r="B323" s="1" t="s">
        <v>43</v>
      </c>
      <c r="C323" s="1" t="s">
        <v>455</v>
      </c>
      <c r="D323" s="2">
        <v>45231</v>
      </c>
      <c r="E323" s="2">
        <v>45231</v>
      </c>
      <c r="F323" s="1" t="s">
        <v>45</v>
      </c>
      <c r="G323" s="1" t="s">
        <v>46</v>
      </c>
      <c r="H323" s="1" t="s">
        <v>71</v>
      </c>
      <c r="I323" s="1" t="s">
        <v>72</v>
      </c>
      <c r="J323" s="1" t="s">
        <v>71</v>
      </c>
      <c r="K323" s="1" t="s">
        <v>72</v>
      </c>
      <c r="L323" s="1" t="s">
        <v>73</v>
      </c>
      <c r="M323" s="1" t="s">
        <v>74</v>
      </c>
      <c r="N323" s="1" t="s">
        <v>75</v>
      </c>
      <c r="O323" s="1" t="s">
        <v>52</v>
      </c>
      <c r="P323" s="1" t="s">
        <v>454</v>
      </c>
      <c r="Q323" s="2">
        <v>45250</v>
      </c>
      <c r="R323" s="1" t="s">
        <v>54</v>
      </c>
      <c r="S323" s="1">
        <v>0</v>
      </c>
      <c r="T323" s="1">
        <v>0</v>
      </c>
      <c r="U323" s="1">
        <v>0</v>
      </c>
      <c r="V323" s="1">
        <v>0</v>
      </c>
      <c r="W323" s="1">
        <v>0</v>
      </c>
      <c r="X323" s="1">
        <v>421172</v>
      </c>
      <c r="Y323" s="1">
        <v>0</v>
      </c>
      <c r="Z323" s="1">
        <v>0</v>
      </c>
      <c r="AA323" s="1">
        <v>0</v>
      </c>
      <c r="AB323" s="1">
        <v>0</v>
      </c>
      <c r="AC323" s="1">
        <v>421172</v>
      </c>
      <c r="AD323" s="1">
        <v>0</v>
      </c>
      <c r="AE323" s="1">
        <v>0</v>
      </c>
      <c r="AF323" s="1">
        <v>0</v>
      </c>
      <c r="AG323" s="1">
        <v>0</v>
      </c>
      <c r="AH323" s="1">
        <v>0</v>
      </c>
      <c r="AI323" s="1">
        <v>0</v>
      </c>
      <c r="AJ323" s="1">
        <v>0</v>
      </c>
      <c r="AK323" s="1">
        <v>0</v>
      </c>
      <c r="AL323" s="1">
        <v>421172</v>
      </c>
      <c r="AM323" s="1">
        <v>0</v>
      </c>
      <c r="AN323" s="1">
        <v>0</v>
      </c>
      <c r="AO323" s="1" t="s">
        <v>55</v>
      </c>
      <c r="AP323" s="1" t="s">
        <v>56</v>
      </c>
    </row>
    <row r="324" spans="1:42" x14ac:dyDescent="0.25">
      <c r="A324" s="5" t="s">
        <v>42</v>
      </c>
      <c r="B324" s="1" t="s">
        <v>43</v>
      </c>
      <c r="C324" s="1" t="s">
        <v>456</v>
      </c>
      <c r="D324" s="2">
        <v>45231</v>
      </c>
      <c r="E324" s="2">
        <v>45231</v>
      </c>
      <c r="F324" s="1" t="s">
        <v>45</v>
      </c>
      <c r="G324" s="1" t="s">
        <v>61</v>
      </c>
      <c r="H324" s="1" t="s">
        <v>47</v>
      </c>
      <c r="I324" s="1" t="s">
        <v>48</v>
      </c>
      <c r="J324" s="1" t="s">
        <v>47</v>
      </c>
      <c r="K324" s="1" t="s">
        <v>48</v>
      </c>
      <c r="L324" s="1" t="s">
        <v>49</v>
      </c>
      <c r="M324" s="1" t="s">
        <v>50</v>
      </c>
      <c r="N324" s="1" t="s">
        <v>51</v>
      </c>
      <c r="O324" s="1" t="s">
        <v>52</v>
      </c>
      <c r="P324" s="1" t="s">
        <v>457</v>
      </c>
      <c r="Q324" s="2">
        <v>45250</v>
      </c>
      <c r="R324" s="1" t="s">
        <v>54</v>
      </c>
      <c r="S324" s="1">
        <v>0</v>
      </c>
      <c r="T324" s="1">
        <v>0</v>
      </c>
      <c r="U324" s="1">
        <v>0</v>
      </c>
      <c r="V324" s="1">
        <v>0</v>
      </c>
      <c r="W324" s="1">
        <v>0</v>
      </c>
      <c r="X324" s="1">
        <v>52846</v>
      </c>
      <c r="Y324" s="1">
        <v>0</v>
      </c>
      <c r="Z324" s="1">
        <v>0</v>
      </c>
      <c r="AA324" s="1">
        <v>0</v>
      </c>
      <c r="AB324" s="1">
        <v>0</v>
      </c>
      <c r="AC324" s="1">
        <v>52846</v>
      </c>
      <c r="AD324" s="1">
        <v>0</v>
      </c>
      <c r="AE324" s="1">
        <v>0</v>
      </c>
      <c r="AF324" s="1">
        <v>0</v>
      </c>
      <c r="AG324" s="1">
        <v>0</v>
      </c>
      <c r="AH324" s="1">
        <v>0</v>
      </c>
      <c r="AI324" s="1">
        <v>0</v>
      </c>
      <c r="AJ324" s="1">
        <v>0</v>
      </c>
      <c r="AK324" s="1">
        <v>0</v>
      </c>
      <c r="AL324" s="1">
        <v>52846</v>
      </c>
      <c r="AM324" s="1">
        <v>0</v>
      </c>
      <c r="AN324" s="1">
        <v>0</v>
      </c>
      <c r="AO324" s="1" t="s">
        <v>55</v>
      </c>
      <c r="AP324" s="1" t="s">
        <v>56</v>
      </c>
    </row>
    <row r="325" spans="1:42" x14ac:dyDescent="0.25">
      <c r="A325" s="5" t="s">
        <v>42</v>
      </c>
      <c r="B325" s="1" t="s">
        <v>43</v>
      </c>
      <c r="C325" s="1" t="s">
        <v>458</v>
      </c>
      <c r="D325" s="2">
        <v>45231</v>
      </c>
      <c r="E325" s="2">
        <v>45231</v>
      </c>
      <c r="F325" s="1" t="s">
        <v>45</v>
      </c>
      <c r="G325" s="1" t="s">
        <v>61</v>
      </c>
      <c r="H325" s="1" t="s">
        <v>71</v>
      </c>
      <c r="I325" s="1" t="s">
        <v>72</v>
      </c>
      <c r="J325" s="1" t="s">
        <v>71</v>
      </c>
      <c r="K325" s="1" t="s">
        <v>72</v>
      </c>
      <c r="L325" s="1" t="s">
        <v>73</v>
      </c>
      <c r="M325" s="1" t="s">
        <v>74</v>
      </c>
      <c r="N325" s="1" t="s">
        <v>75</v>
      </c>
      <c r="O325" s="1" t="s">
        <v>52</v>
      </c>
      <c r="P325" s="1" t="s">
        <v>459</v>
      </c>
      <c r="Q325" s="2">
        <v>45250</v>
      </c>
      <c r="R325" s="1" t="s">
        <v>54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>
        <v>64500</v>
      </c>
      <c r="Y325" s="1">
        <v>0</v>
      </c>
      <c r="Z325" s="1">
        <v>0</v>
      </c>
      <c r="AA325" s="1">
        <v>0</v>
      </c>
      <c r="AB325" s="1">
        <v>0</v>
      </c>
      <c r="AC325" s="1">
        <v>64500</v>
      </c>
      <c r="AD325" s="1">
        <v>0</v>
      </c>
      <c r="AE325" s="1">
        <v>0</v>
      </c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K325" s="1">
        <v>0</v>
      </c>
      <c r="AL325" s="1">
        <v>64500</v>
      </c>
      <c r="AM325" s="1">
        <v>0</v>
      </c>
      <c r="AN325" s="1">
        <v>0</v>
      </c>
      <c r="AO325" s="1" t="s">
        <v>55</v>
      </c>
      <c r="AP325" s="1" t="s">
        <v>56</v>
      </c>
    </row>
    <row r="326" spans="1:42" x14ac:dyDescent="0.25">
      <c r="A326" s="5" t="s">
        <v>42</v>
      </c>
      <c r="B326" s="1" t="s">
        <v>43</v>
      </c>
      <c r="C326" s="1" t="s">
        <v>460</v>
      </c>
      <c r="D326" s="2">
        <v>45231</v>
      </c>
      <c r="E326" s="2">
        <v>45231</v>
      </c>
      <c r="F326" s="1" t="s">
        <v>45</v>
      </c>
      <c r="G326" s="1" t="s">
        <v>61</v>
      </c>
      <c r="H326" s="1" t="s">
        <v>71</v>
      </c>
      <c r="I326" s="1" t="s">
        <v>72</v>
      </c>
      <c r="J326" s="1" t="s">
        <v>71</v>
      </c>
      <c r="K326" s="1" t="s">
        <v>72</v>
      </c>
      <c r="L326" s="1" t="s">
        <v>73</v>
      </c>
      <c r="M326" s="1" t="s">
        <v>74</v>
      </c>
      <c r="N326" s="1" t="s">
        <v>75</v>
      </c>
      <c r="O326" s="1" t="s">
        <v>52</v>
      </c>
      <c r="P326" s="1" t="s">
        <v>459</v>
      </c>
      <c r="Q326" s="2">
        <v>45250</v>
      </c>
      <c r="R326" s="1" t="s">
        <v>54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>
        <v>107733</v>
      </c>
      <c r="Y326" s="1">
        <v>0</v>
      </c>
      <c r="Z326" s="1">
        <v>0</v>
      </c>
      <c r="AA326" s="1">
        <v>0</v>
      </c>
      <c r="AB326" s="1">
        <v>0</v>
      </c>
      <c r="AC326" s="1">
        <v>107733</v>
      </c>
      <c r="AD326" s="1">
        <v>0</v>
      </c>
      <c r="AE326" s="1">
        <v>0</v>
      </c>
      <c r="AF326" s="1">
        <v>0</v>
      </c>
      <c r="AG326" s="1">
        <v>0</v>
      </c>
      <c r="AH326" s="1">
        <v>0</v>
      </c>
      <c r="AI326" s="1">
        <v>0</v>
      </c>
      <c r="AJ326" s="1">
        <v>0</v>
      </c>
      <c r="AK326" s="1">
        <v>0</v>
      </c>
      <c r="AL326" s="1">
        <v>107733</v>
      </c>
      <c r="AM326" s="1">
        <v>0</v>
      </c>
      <c r="AN326" s="1">
        <v>0</v>
      </c>
      <c r="AO326" s="1" t="s">
        <v>55</v>
      </c>
      <c r="AP326" s="1" t="s">
        <v>56</v>
      </c>
    </row>
    <row r="327" spans="1:42" x14ac:dyDescent="0.25">
      <c r="A327" s="5" t="s">
        <v>42</v>
      </c>
      <c r="B327" s="1" t="s">
        <v>43</v>
      </c>
      <c r="C327" s="1" t="s">
        <v>461</v>
      </c>
      <c r="D327" s="2">
        <v>45231</v>
      </c>
      <c r="E327" s="2">
        <v>45231</v>
      </c>
      <c r="F327" s="1" t="s">
        <v>45</v>
      </c>
      <c r="G327" s="1" t="s">
        <v>61</v>
      </c>
      <c r="H327" s="1" t="s">
        <v>71</v>
      </c>
      <c r="I327" s="1" t="s">
        <v>72</v>
      </c>
      <c r="J327" s="1" t="s">
        <v>71</v>
      </c>
      <c r="K327" s="1" t="s">
        <v>72</v>
      </c>
      <c r="L327" s="1" t="s">
        <v>73</v>
      </c>
      <c r="M327" s="1" t="s">
        <v>74</v>
      </c>
      <c r="N327" s="1" t="s">
        <v>75</v>
      </c>
      <c r="O327" s="1" t="s">
        <v>52</v>
      </c>
      <c r="P327" s="1" t="s">
        <v>459</v>
      </c>
      <c r="Q327" s="2">
        <v>45250</v>
      </c>
      <c r="R327" s="1" t="s">
        <v>54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>
        <v>56946</v>
      </c>
      <c r="Y327" s="1">
        <v>0</v>
      </c>
      <c r="Z327" s="1">
        <v>0</v>
      </c>
      <c r="AA327" s="1">
        <v>0</v>
      </c>
      <c r="AB327" s="1">
        <v>0</v>
      </c>
      <c r="AC327" s="1">
        <v>56946</v>
      </c>
      <c r="AD327" s="1">
        <v>0</v>
      </c>
      <c r="AE327" s="1">
        <v>0</v>
      </c>
      <c r="AF327" s="1">
        <v>0</v>
      </c>
      <c r="AG327" s="1">
        <v>0</v>
      </c>
      <c r="AH327" s="1">
        <v>0</v>
      </c>
      <c r="AI327" s="1">
        <v>0</v>
      </c>
      <c r="AJ327" s="1">
        <v>0</v>
      </c>
      <c r="AK327" s="1">
        <v>0</v>
      </c>
      <c r="AL327" s="1">
        <v>56946</v>
      </c>
      <c r="AM327" s="1">
        <v>0</v>
      </c>
      <c r="AN327" s="1">
        <v>0</v>
      </c>
      <c r="AO327" s="1" t="s">
        <v>55</v>
      </c>
      <c r="AP327" s="1" t="s">
        <v>56</v>
      </c>
    </row>
    <row r="328" spans="1:42" x14ac:dyDescent="0.25">
      <c r="A328" s="5" t="s">
        <v>42</v>
      </c>
      <c r="B328" s="1" t="s">
        <v>43</v>
      </c>
      <c r="C328" s="1" t="s">
        <v>462</v>
      </c>
      <c r="D328" s="2">
        <v>45231</v>
      </c>
      <c r="E328" s="2">
        <v>45231</v>
      </c>
      <c r="F328" s="1" t="s">
        <v>45</v>
      </c>
      <c r="G328" s="1" t="s">
        <v>46</v>
      </c>
      <c r="H328" s="1" t="s">
        <v>71</v>
      </c>
      <c r="I328" s="1" t="s">
        <v>72</v>
      </c>
      <c r="J328" s="1" t="s">
        <v>71</v>
      </c>
      <c r="K328" s="1" t="s">
        <v>72</v>
      </c>
      <c r="L328" s="1" t="s">
        <v>73</v>
      </c>
      <c r="M328" s="1" t="s">
        <v>74</v>
      </c>
      <c r="N328" s="1" t="s">
        <v>75</v>
      </c>
      <c r="O328" s="1" t="s">
        <v>52</v>
      </c>
      <c r="P328" s="1" t="s">
        <v>454</v>
      </c>
      <c r="Q328" s="2">
        <v>45250</v>
      </c>
      <c r="R328" s="1" t="s">
        <v>54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>
        <v>56533</v>
      </c>
      <c r="Y328" s="1">
        <v>0</v>
      </c>
      <c r="Z328" s="1">
        <v>0</v>
      </c>
      <c r="AA328" s="1">
        <v>0</v>
      </c>
      <c r="AB328" s="1">
        <v>0</v>
      </c>
      <c r="AC328" s="1">
        <v>56533</v>
      </c>
      <c r="AD328" s="1">
        <v>0</v>
      </c>
      <c r="AE328" s="1">
        <v>0</v>
      </c>
      <c r="AF328" s="1">
        <v>0</v>
      </c>
      <c r="AG328" s="1">
        <v>0</v>
      </c>
      <c r="AH328" s="1">
        <v>0</v>
      </c>
      <c r="AI328" s="1">
        <v>0</v>
      </c>
      <c r="AJ328" s="1">
        <v>0</v>
      </c>
      <c r="AK328" s="1">
        <v>0</v>
      </c>
      <c r="AL328" s="1">
        <v>56533</v>
      </c>
      <c r="AM328" s="1">
        <v>0</v>
      </c>
      <c r="AN328" s="1">
        <v>0</v>
      </c>
      <c r="AO328" s="1" t="s">
        <v>55</v>
      </c>
      <c r="AP328" s="1" t="s">
        <v>56</v>
      </c>
    </row>
    <row r="329" spans="1:42" x14ac:dyDescent="0.25">
      <c r="A329" s="5" t="s">
        <v>42</v>
      </c>
      <c r="B329" s="1" t="s">
        <v>43</v>
      </c>
      <c r="C329" s="1" t="s">
        <v>463</v>
      </c>
      <c r="D329" s="2">
        <v>45231</v>
      </c>
      <c r="E329" s="2">
        <v>45231</v>
      </c>
      <c r="F329" s="1" t="s">
        <v>45</v>
      </c>
      <c r="G329" s="1" t="s">
        <v>61</v>
      </c>
      <c r="H329" s="1" t="s">
        <v>71</v>
      </c>
      <c r="I329" s="1" t="s">
        <v>72</v>
      </c>
      <c r="J329" s="1" t="s">
        <v>71</v>
      </c>
      <c r="K329" s="1" t="s">
        <v>72</v>
      </c>
      <c r="L329" s="1" t="s">
        <v>73</v>
      </c>
      <c r="M329" s="1" t="s">
        <v>74</v>
      </c>
      <c r="N329" s="1" t="s">
        <v>75</v>
      </c>
      <c r="O329" s="1" t="s">
        <v>52</v>
      </c>
      <c r="P329" s="1" t="s">
        <v>459</v>
      </c>
      <c r="Q329" s="2">
        <v>45250</v>
      </c>
      <c r="R329" s="1" t="s">
        <v>54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  <c r="X329" s="1">
        <v>94240</v>
      </c>
      <c r="Y329" s="1">
        <v>0</v>
      </c>
      <c r="Z329" s="1">
        <v>0</v>
      </c>
      <c r="AA329" s="1">
        <v>0</v>
      </c>
      <c r="AB329" s="1">
        <v>0</v>
      </c>
      <c r="AC329" s="1">
        <v>94240</v>
      </c>
      <c r="AD329" s="1">
        <v>0</v>
      </c>
      <c r="AE329" s="1">
        <v>0</v>
      </c>
      <c r="AF329" s="1">
        <v>0</v>
      </c>
      <c r="AG329" s="1">
        <v>0</v>
      </c>
      <c r="AH329" s="1">
        <v>0</v>
      </c>
      <c r="AI329" s="1">
        <v>0</v>
      </c>
      <c r="AJ329" s="1">
        <v>0</v>
      </c>
      <c r="AK329" s="1">
        <v>0</v>
      </c>
      <c r="AL329" s="1">
        <v>94240</v>
      </c>
      <c r="AM329" s="1">
        <v>0</v>
      </c>
      <c r="AN329" s="1">
        <v>0</v>
      </c>
      <c r="AO329" s="1" t="s">
        <v>55</v>
      </c>
      <c r="AP329" s="1" t="s">
        <v>56</v>
      </c>
    </row>
    <row r="330" spans="1:42" x14ac:dyDescent="0.25">
      <c r="A330" s="5" t="s">
        <v>42</v>
      </c>
      <c r="B330" s="1" t="s">
        <v>43</v>
      </c>
      <c r="C330" s="1" t="s">
        <v>464</v>
      </c>
      <c r="D330" s="2">
        <v>45231</v>
      </c>
      <c r="E330" s="2">
        <v>45231</v>
      </c>
      <c r="F330" s="1" t="s">
        <v>45</v>
      </c>
      <c r="G330" s="1" t="s">
        <v>46</v>
      </c>
      <c r="H330" s="1" t="s">
        <v>71</v>
      </c>
      <c r="I330" s="1" t="s">
        <v>72</v>
      </c>
      <c r="J330" s="1" t="s">
        <v>71</v>
      </c>
      <c r="K330" s="1" t="s">
        <v>72</v>
      </c>
      <c r="L330" s="1" t="s">
        <v>73</v>
      </c>
      <c r="M330" s="1" t="s">
        <v>74</v>
      </c>
      <c r="N330" s="1" t="s">
        <v>75</v>
      </c>
      <c r="O330" s="1" t="s">
        <v>52</v>
      </c>
      <c r="P330" s="1" t="s">
        <v>454</v>
      </c>
      <c r="Q330" s="2">
        <v>45250</v>
      </c>
      <c r="R330" s="1" t="s">
        <v>54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>
        <v>56533</v>
      </c>
      <c r="Y330" s="1">
        <v>0</v>
      </c>
      <c r="Z330" s="1">
        <v>0</v>
      </c>
      <c r="AA330" s="1">
        <v>0</v>
      </c>
      <c r="AB330" s="1">
        <v>0</v>
      </c>
      <c r="AC330" s="1">
        <v>56533</v>
      </c>
      <c r="AD330" s="1">
        <v>0</v>
      </c>
      <c r="AE330" s="1">
        <v>0</v>
      </c>
      <c r="AF330" s="1">
        <v>0</v>
      </c>
      <c r="AG330" s="1">
        <v>0</v>
      </c>
      <c r="AH330" s="1">
        <v>0</v>
      </c>
      <c r="AI330" s="1">
        <v>0</v>
      </c>
      <c r="AJ330" s="1">
        <v>0</v>
      </c>
      <c r="AK330" s="1">
        <v>0</v>
      </c>
      <c r="AL330" s="1">
        <v>56533</v>
      </c>
      <c r="AM330" s="1">
        <v>0</v>
      </c>
      <c r="AN330" s="1">
        <v>0</v>
      </c>
      <c r="AO330" s="1" t="s">
        <v>55</v>
      </c>
      <c r="AP330" s="1" t="s">
        <v>56</v>
      </c>
    </row>
    <row r="331" spans="1:42" x14ac:dyDescent="0.25">
      <c r="A331" s="5" t="s">
        <v>42</v>
      </c>
      <c r="B331" s="1" t="s">
        <v>43</v>
      </c>
      <c r="C331" s="1" t="s">
        <v>465</v>
      </c>
      <c r="D331" s="2">
        <v>45232</v>
      </c>
      <c r="E331" s="2">
        <v>45232</v>
      </c>
      <c r="F331" s="1" t="s">
        <v>45</v>
      </c>
      <c r="G331" s="1" t="s">
        <v>61</v>
      </c>
      <c r="H331" s="1" t="s">
        <v>71</v>
      </c>
      <c r="I331" s="1" t="s">
        <v>72</v>
      </c>
      <c r="J331" s="1" t="s">
        <v>71</v>
      </c>
      <c r="K331" s="1" t="s">
        <v>72</v>
      </c>
      <c r="L331" s="1" t="s">
        <v>73</v>
      </c>
      <c r="M331" s="1" t="s">
        <v>74</v>
      </c>
      <c r="N331" s="1" t="s">
        <v>75</v>
      </c>
      <c r="O331" s="1" t="s">
        <v>52</v>
      </c>
      <c r="P331" s="1" t="s">
        <v>466</v>
      </c>
      <c r="Q331" s="2">
        <v>45258</v>
      </c>
      <c r="R331" s="1" t="s">
        <v>54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>
        <v>64500</v>
      </c>
      <c r="Y331" s="1">
        <v>0</v>
      </c>
      <c r="Z331" s="1">
        <v>0</v>
      </c>
      <c r="AA331" s="1">
        <v>0</v>
      </c>
      <c r="AB331" s="1">
        <v>0</v>
      </c>
      <c r="AC331" s="1">
        <v>64500</v>
      </c>
      <c r="AD331" s="1">
        <v>0</v>
      </c>
      <c r="AE331" s="1">
        <v>0</v>
      </c>
      <c r="AF331" s="1">
        <v>0</v>
      </c>
      <c r="AG331" s="1">
        <v>0</v>
      </c>
      <c r="AH331" s="1">
        <v>0</v>
      </c>
      <c r="AI331" s="1">
        <v>0</v>
      </c>
      <c r="AJ331" s="1">
        <v>0</v>
      </c>
      <c r="AK331" s="1">
        <v>0</v>
      </c>
      <c r="AL331" s="1">
        <v>64500</v>
      </c>
      <c r="AM331" s="1">
        <v>0</v>
      </c>
      <c r="AN331" s="1">
        <v>0</v>
      </c>
      <c r="AO331" s="1" t="s">
        <v>55</v>
      </c>
      <c r="AP331" s="1" t="s">
        <v>56</v>
      </c>
    </row>
    <row r="332" spans="1:42" x14ac:dyDescent="0.25">
      <c r="A332" s="5" t="s">
        <v>42</v>
      </c>
      <c r="B332" s="1" t="s">
        <v>43</v>
      </c>
      <c r="C332" s="1" t="s">
        <v>467</v>
      </c>
      <c r="D332" s="2">
        <v>45232</v>
      </c>
      <c r="E332" s="2">
        <v>45232</v>
      </c>
      <c r="F332" s="1" t="s">
        <v>45</v>
      </c>
      <c r="G332" s="1" t="s">
        <v>46</v>
      </c>
      <c r="H332" s="1" t="s">
        <v>71</v>
      </c>
      <c r="I332" s="1" t="s">
        <v>72</v>
      </c>
      <c r="J332" s="1" t="s">
        <v>71</v>
      </c>
      <c r="K332" s="1" t="s">
        <v>72</v>
      </c>
      <c r="L332" s="1" t="s">
        <v>73</v>
      </c>
      <c r="M332" s="1" t="s">
        <v>74</v>
      </c>
      <c r="N332" s="1" t="s">
        <v>75</v>
      </c>
      <c r="O332" s="1" t="s">
        <v>52</v>
      </c>
      <c r="P332" s="1" t="s">
        <v>454</v>
      </c>
      <c r="Q332" s="2">
        <v>45250</v>
      </c>
      <c r="R332" s="1" t="s">
        <v>54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>
        <v>25174924</v>
      </c>
      <c r="Y332" s="1">
        <v>0</v>
      </c>
      <c r="Z332" s="1">
        <v>0</v>
      </c>
      <c r="AA332" s="1">
        <v>0</v>
      </c>
      <c r="AB332" s="1">
        <v>0</v>
      </c>
      <c r="AC332" s="1">
        <v>25174924</v>
      </c>
      <c r="AD332" s="1">
        <v>0</v>
      </c>
      <c r="AE332" s="1">
        <v>0</v>
      </c>
      <c r="AF332" s="1">
        <v>0</v>
      </c>
      <c r="AG332" s="1">
        <v>0</v>
      </c>
      <c r="AH332" s="1">
        <v>0</v>
      </c>
      <c r="AI332" s="1">
        <v>0</v>
      </c>
      <c r="AJ332" s="1">
        <v>0</v>
      </c>
      <c r="AK332" s="1">
        <v>0</v>
      </c>
      <c r="AL332" s="1">
        <v>25174924</v>
      </c>
      <c r="AM332" s="1">
        <v>0</v>
      </c>
      <c r="AN332" s="1">
        <v>0</v>
      </c>
      <c r="AO332" s="1" t="s">
        <v>55</v>
      </c>
      <c r="AP332" s="1" t="s">
        <v>56</v>
      </c>
    </row>
    <row r="333" spans="1:42" x14ac:dyDescent="0.25">
      <c r="A333" s="5" t="s">
        <v>42</v>
      </c>
      <c r="B333" s="1" t="s">
        <v>43</v>
      </c>
      <c r="C333" s="1" t="s">
        <v>468</v>
      </c>
      <c r="D333" s="2">
        <v>45232</v>
      </c>
      <c r="E333" s="2">
        <v>45232</v>
      </c>
      <c r="F333" s="1" t="s">
        <v>45</v>
      </c>
      <c r="G333" s="1" t="s">
        <v>46</v>
      </c>
      <c r="H333" s="1" t="s">
        <v>71</v>
      </c>
      <c r="I333" s="1" t="s">
        <v>72</v>
      </c>
      <c r="J333" s="1" t="s">
        <v>71</v>
      </c>
      <c r="K333" s="1" t="s">
        <v>72</v>
      </c>
      <c r="L333" s="1" t="s">
        <v>73</v>
      </c>
      <c r="M333" s="1" t="s">
        <v>74</v>
      </c>
      <c r="N333" s="1" t="s">
        <v>75</v>
      </c>
      <c r="O333" s="1" t="s">
        <v>52</v>
      </c>
      <c r="P333" s="1" t="s">
        <v>469</v>
      </c>
      <c r="Q333" s="2">
        <v>45258</v>
      </c>
      <c r="R333" s="1" t="s">
        <v>54</v>
      </c>
      <c r="S333" s="1">
        <v>0</v>
      </c>
      <c r="T333" s="1">
        <v>0</v>
      </c>
      <c r="U333" s="1">
        <v>0</v>
      </c>
      <c r="V333" s="1">
        <v>0</v>
      </c>
      <c r="W333" s="1">
        <v>0</v>
      </c>
      <c r="X333" s="1">
        <v>49397</v>
      </c>
      <c r="Y333" s="1">
        <v>0</v>
      </c>
      <c r="Z333" s="1">
        <v>0</v>
      </c>
      <c r="AA333" s="1">
        <v>0</v>
      </c>
      <c r="AB333" s="1">
        <v>0</v>
      </c>
      <c r="AC333" s="1">
        <v>49397</v>
      </c>
      <c r="AD333" s="1">
        <v>0</v>
      </c>
      <c r="AE333" s="1">
        <v>0</v>
      </c>
      <c r="AF333" s="1">
        <v>0</v>
      </c>
      <c r="AG333" s="1">
        <v>0</v>
      </c>
      <c r="AH333" s="1">
        <v>0</v>
      </c>
      <c r="AI333" s="1">
        <v>0</v>
      </c>
      <c r="AJ333" s="1">
        <v>0</v>
      </c>
      <c r="AK333" s="1">
        <v>0</v>
      </c>
      <c r="AL333" s="1">
        <v>49397</v>
      </c>
      <c r="AM333" s="1">
        <v>0</v>
      </c>
      <c r="AN333" s="1">
        <v>0</v>
      </c>
      <c r="AO333" s="1" t="s">
        <v>55</v>
      </c>
      <c r="AP333" s="1" t="s">
        <v>56</v>
      </c>
    </row>
    <row r="334" spans="1:42" x14ac:dyDescent="0.25">
      <c r="A334" s="5" t="s">
        <v>42</v>
      </c>
      <c r="B334" s="1" t="s">
        <v>43</v>
      </c>
      <c r="C334" s="1" t="s">
        <v>470</v>
      </c>
      <c r="D334" s="2">
        <v>45233</v>
      </c>
      <c r="E334" s="2">
        <v>45233</v>
      </c>
      <c r="F334" s="1" t="s">
        <v>45</v>
      </c>
      <c r="G334" s="1" t="s">
        <v>46</v>
      </c>
      <c r="H334" s="1" t="s">
        <v>71</v>
      </c>
      <c r="I334" s="1" t="s">
        <v>72</v>
      </c>
      <c r="J334" s="1" t="s">
        <v>71</v>
      </c>
      <c r="K334" s="1" t="s">
        <v>72</v>
      </c>
      <c r="L334" s="1" t="s">
        <v>73</v>
      </c>
      <c r="M334" s="1" t="s">
        <v>74</v>
      </c>
      <c r="N334" s="1" t="s">
        <v>75</v>
      </c>
      <c r="O334" s="1" t="s">
        <v>52</v>
      </c>
      <c r="P334" s="1" t="s">
        <v>454</v>
      </c>
      <c r="Q334" s="2">
        <v>45250</v>
      </c>
      <c r="R334" s="1" t="s">
        <v>54</v>
      </c>
      <c r="S334" s="1">
        <v>0</v>
      </c>
      <c r="T334" s="1">
        <v>0</v>
      </c>
      <c r="U334" s="1">
        <v>0</v>
      </c>
      <c r="V334" s="1">
        <v>0</v>
      </c>
      <c r="W334" s="1">
        <v>0</v>
      </c>
      <c r="X334" s="1">
        <v>68300</v>
      </c>
      <c r="Y334" s="1">
        <v>0</v>
      </c>
      <c r="Z334" s="1">
        <v>0</v>
      </c>
      <c r="AA334" s="1">
        <v>0</v>
      </c>
      <c r="AB334" s="1">
        <v>0</v>
      </c>
      <c r="AC334" s="1">
        <v>68300</v>
      </c>
      <c r="AD334" s="1">
        <v>0</v>
      </c>
      <c r="AE334" s="1">
        <v>0</v>
      </c>
      <c r="AF334" s="1">
        <v>0</v>
      </c>
      <c r="AG334" s="1">
        <v>0</v>
      </c>
      <c r="AH334" s="1">
        <v>0</v>
      </c>
      <c r="AI334" s="1">
        <v>0</v>
      </c>
      <c r="AJ334" s="1">
        <v>0</v>
      </c>
      <c r="AK334" s="1">
        <v>0</v>
      </c>
      <c r="AL334" s="1">
        <v>68300</v>
      </c>
      <c r="AM334" s="1">
        <v>0</v>
      </c>
      <c r="AN334" s="1">
        <v>0</v>
      </c>
      <c r="AO334" s="1" t="s">
        <v>55</v>
      </c>
      <c r="AP334" s="1" t="s">
        <v>56</v>
      </c>
    </row>
    <row r="335" spans="1:42" x14ac:dyDescent="0.25">
      <c r="A335" s="5" t="s">
        <v>42</v>
      </c>
      <c r="B335" s="1" t="s">
        <v>43</v>
      </c>
      <c r="C335" s="1" t="s">
        <v>471</v>
      </c>
      <c r="D335" s="2">
        <v>45233</v>
      </c>
      <c r="E335" s="2">
        <v>45233</v>
      </c>
      <c r="F335" s="1" t="s">
        <v>45</v>
      </c>
      <c r="G335" s="1" t="s">
        <v>46</v>
      </c>
      <c r="H335" s="1" t="s">
        <v>71</v>
      </c>
      <c r="I335" s="1" t="s">
        <v>72</v>
      </c>
      <c r="J335" s="1" t="s">
        <v>71</v>
      </c>
      <c r="K335" s="1" t="s">
        <v>72</v>
      </c>
      <c r="L335" s="1" t="s">
        <v>73</v>
      </c>
      <c r="M335" s="1" t="s">
        <v>74</v>
      </c>
      <c r="N335" s="1" t="s">
        <v>75</v>
      </c>
      <c r="O335" s="1" t="s">
        <v>52</v>
      </c>
      <c r="P335" s="1" t="s">
        <v>292</v>
      </c>
      <c r="Q335" s="2">
        <v>45265</v>
      </c>
      <c r="R335" s="1" t="s">
        <v>54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289200</v>
      </c>
      <c r="Y335" s="1">
        <v>0</v>
      </c>
      <c r="Z335" s="1">
        <v>0</v>
      </c>
      <c r="AA335" s="1">
        <v>0</v>
      </c>
      <c r="AB335" s="1">
        <v>0</v>
      </c>
      <c r="AC335" s="1">
        <v>289200</v>
      </c>
      <c r="AD335" s="1">
        <v>0</v>
      </c>
      <c r="AE335" s="1">
        <v>0</v>
      </c>
      <c r="AF335" s="1">
        <v>0</v>
      </c>
      <c r="AG335" s="1">
        <v>0</v>
      </c>
      <c r="AH335" s="1">
        <v>0</v>
      </c>
      <c r="AI335" s="1">
        <v>0</v>
      </c>
      <c r="AJ335" s="1">
        <v>0</v>
      </c>
      <c r="AK335" s="1">
        <v>0</v>
      </c>
      <c r="AL335" s="1">
        <v>289200</v>
      </c>
      <c r="AM335" s="1">
        <v>0</v>
      </c>
      <c r="AN335" s="1">
        <v>0</v>
      </c>
      <c r="AO335" s="1" t="s">
        <v>55</v>
      </c>
      <c r="AP335" s="1" t="s">
        <v>56</v>
      </c>
    </row>
    <row r="336" spans="1:42" x14ac:dyDescent="0.25">
      <c r="A336" s="5" t="s">
        <v>42</v>
      </c>
      <c r="B336" s="1" t="s">
        <v>43</v>
      </c>
      <c r="C336" s="1" t="s">
        <v>472</v>
      </c>
      <c r="D336" s="2">
        <v>45233</v>
      </c>
      <c r="E336" s="2">
        <v>45233</v>
      </c>
      <c r="F336" s="1" t="s">
        <v>45</v>
      </c>
      <c r="G336" s="1" t="s">
        <v>46</v>
      </c>
      <c r="H336" s="1" t="s">
        <v>71</v>
      </c>
      <c r="I336" s="1" t="s">
        <v>72</v>
      </c>
      <c r="J336" s="1" t="s">
        <v>71</v>
      </c>
      <c r="K336" s="1" t="s">
        <v>72</v>
      </c>
      <c r="L336" s="1" t="s">
        <v>73</v>
      </c>
      <c r="M336" s="1" t="s">
        <v>74</v>
      </c>
      <c r="N336" s="1" t="s">
        <v>75</v>
      </c>
      <c r="O336" s="1" t="s">
        <v>52</v>
      </c>
      <c r="P336" s="1" t="s">
        <v>454</v>
      </c>
      <c r="Q336" s="2">
        <v>45250</v>
      </c>
      <c r="R336" s="1" t="s">
        <v>54</v>
      </c>
      <c r="S336" s="1">
        <v>0</v>
      </c>
      <c r="T336" s="1">
        <v>0</v>
      </c>
      <c r="U336" s="1">
        <v>0</v>
      </c>
      <c r="V336" s="1">
        <v>0</v>
      </c>
      <c r="W336" s="1">
        <v>0</v>
      </c>
      <c r="X336" s="1">
        <v>2539727</v>
      </c>
      <c r="Y336" s="1">
        <v>0</v>
      </c>
      <c r="Z336" s="1">
        <v>0</v>
      </c>
      <c r="AA336" s="1">
        <v>0</v>
      </c>
      <c r="AB336" s="1">
        <v>0</v>
      </c>
      <c r="AC336" s="1">
        <v>2539727</v>
      </c>
      <c r="AD336" s="1">
        <v>0</v>
      </c>
      <c r="AE336" s="1">
        <v>0</v>
      </c>
      <c r="AF336" s="1">
        <v>0</v>
      </c>
      <c r="AG336" s="1">
        <v>0</v>
      </c>
      <c r="AH336" s="1">
        <v>0</v>
      </c>
      <c r="AI336" s="1">
        <v>0</v>
      </c>
      <c r="AJ336" s="1">
        <v>0</v>
      </c>
      <c r="AK336" s="1">
        <v>0</v>
      </c>
      <c r="AL336" s="1">
        <v>2539727</v>
      </c>
      <c r="AM336" s="1">
        <v>0</v>
      </c>
      <c r="AN336" s="1">
        <v>0</v>
      </c>
      <c r="AO336" s="1" t="s">
        <v>55</v>
      </c>
      <c r="AP336" s="1" t="s">
        <v>56</v>
      </c>
    </row>
    <row r="337" spans="1:42" x14ac:dyDescent="0.25">
      <c r="A337" s="5" t="s">
        <v>42</v>
      </c>
      <c r="B337" s="1" t="s">
        <v>43</v>
      </c>
      <c r="C337" s="1" t="s">
        <v>473</v>
      </c>
      <c r="D337" s="2">
        <v>45236</v>
      </c>
      <c r="E337" s="2">
        <v>45236</v>
      </c>
      <c r="F337" s="1" t="s">
        <v>45</v>
      </c>
      <c r="G337" s="1" t="s">
        <v>61</v>
      </c>
      <c r="H337" s="1" t="s">
        <v>71</v>
      </c>
      <c r="I337" s="1" t="s">
        <v>72</v>
      </c>
      <c r="J337" s="1" t="s">
        <v>71</v>
      </c>
      <c r="K337" s="1" t="s">
        <v>72</v>
      </c>
      <c r="L337" s="1" t="s">
        <v>73</v>
      </c>
      <c r="M337" s="1" t="s">
        <v>74</v>
      </c>
      <c r="N337" s="1" t="s">
        <v>75</v>
      </c>
      <c r="O337" s="1" t="s">
        <v>52</v>
      </c>
      <c r="P337" s="1" t="s">
        <v>466</v>
      </c>
      <c r="Q337" s="2">
        <v>45258</v>
      </c>
      <c r="R337" s="1" t="s">
        <v>54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69354</v>
      </c>
      <c r="Y337" s="1">
        <v>0</v>
      </c>
      <c r="Z337" s="1">
        <v>0</v>
      </c>
      <c r="AA337" s="1">
        <v>0</v>
      </c>
      <c r="AB337" s="1">
        <v>0</v>
      </c>
      <c r="AC337" s="1">
        <v>69354</v>
      </c>
      <c r="AD337" s="1">
        <v>0</v>
      </c>
      <c r="AE337" s="1">
        <v>0</v>
      </c>
      <c r="AF337" s="1">
        <v>0</v>
      </c>
      <c r="AG337" s="1">
        <v>0</v>
      </c>
      <c r="AH337" s="1">
        <v>0</v>
      </c>
      <c r="AI337" s="1">
        <v>0</v>
      </c>
      <c r="AJ337" s="1">
        <v>0</v>
      </c>
      <c r="AK337" s="1">
        <v>0</v>
      </c>
      <c r="AL337" s="1">
        <v>69354</v>
      </c>
      <c r="AM337" s="1">
        <v>0</v>
      </c>
      <c r="AN337" s="1">
        <v>0</v>
      </c>
      <c r="AO337" s="1" t="s">
        <v>55</v>
      </c>
      <c r="AP337" s="1" t="s">
        <v>56</v>
      </c>
    </row>
    <row r="338" spans="1:42" x14ac:dyDescent="0.25">
      <c r="A338" s="5" t="s">
        <v>42</v>
      </c>
      <c r="B338" s="1" t="s">
        <v>43</v>
      </c>
      <c r="C338" s="1" t="s">
        <v>474</v>
      </c>
      <c r="D338" s="2">
        <v>45237</v>
      </c>
      <c r="E338" s="2">
        <v>45237</v>
      </c>
      <c r="F338" s="1" t="s">
        <v>45</v>
      </c>
      <c r="G338" s="1" t="s">
        <v>46</v>
      </c>
      <c r="H338" s="1" t="s">
        <v>71</v>
      </c>
      <c r="I338" s="1" t="s">
        <v>72</v>
      </c>
      <c r="J338" s="1" t="s">
        <v>71</v>
      </c>
      <c r="K338" s="1" t="s">
        <v>72</v>
      </c>
      <c r="L338" s="1" t="s">
        <v>73</v>
      </c>
      <c r="M338" s="1" t="s">
        <v>74</v>
      </c>
      <c r="N338" s="1" t="s">
        <v>75</v>
      </c>
      <c r="O338" s="1" t="s">
        <v>52</v>
      </c>
      <c r="P338" s="1" t="s">
        <v>469</v>
      </c>
      <c r="Q338" s="2">
        <v>45258</v>
      </c>
      <c r="R338" s="1" t="s">
        <v>54</v>
      </c>
      <c r="S338" s="1">
        <v>0</v>
      </c>
      <c r="T338" s="1">
        <v>0</v>
      </c>
      <c r="U338" s="1">
        <v>0</v>
      </c>
      <c r="V338" s="1">
        <v>0</v>
      </c>
      <c r="W338" s="1">
        <v>0</v>
      </c>
      <c r="X338" s="1">
        <v>62800</v>
      </c>
      <c r="Y338" s="1">
        <v>0</v>
      </c>
      <c r="Z338" s="1">
        <v>0</v>
      </c>
      <c r="AA338" s="1">
        <v>0</v>
      </c>
      <c r="AB338" s="1">
        <v>0</v>
      </c>
      <c r="AC338" s="1">
        <v>62800</v>
      </c>
      <c r="AD338" s="1">
        <v>0</v>
      </c>
      <c r="AE338" s="1">
        <v>0</v>
      </c>
      <c r="AF338" s="1">
        <v>0</v>
      </c>
      <c r="AG338" s="1">
        <v>0</v>
      </c>
      <c r="AH338" s="1">
        <v>0</v>
      </c>
      <c r="AI338" s="1">
        <v>0</v>
      </c>
      <c r="AJ338" s="1">
        <v>0</v>
      </c>
      <c r="AK338" s="1">
        <v>0</v>
      </c>
      <c r="AL338" s="1">
        <v>62800</v>
      </c>
      <c r="AM338" s="1">
        <v>0</v>
      </c>
      <c r="AN338" s="1">
        <v>0</v>
      </c>
      <c r="AO338" s="1" t="s">
        <v>55</v>
      </c>
      <c r="AP338" s="1" t="s">
        <v>56</v>
      </c>
    </row>
    <row r="339" spans="1:42" x14ac:dyDescent="0.25">
      <c r="A339" s="5" t="s">
        <v>42</v>
      </c>
      <c r="B339" s="1" t="s">
        <v>43</v>
      </c>
      <c r="C339" s="1" t="s">
        <v>475</v>
      </c>
      <c r="D339" s="2">
        <v>45237</v>
      </c>
      <c r="E339" s="2">
        <v>45237</v>
      </c>
      <c r="F339" s="1" t="s">
        <v>45</v>
      </c>
      <c r="G339" s="1" t="s">
        <v>61</v>
      </c>
      <c r="H339" s="1" t="s">
        <v>71</v>
      </c>
      <c r="I339" s="1" t="s">
        <v>72</v>
      </c>
      <c r="J339" s="1" t="s">
        <v>71</v>
      </c>
      <c r="K339" s="1" t="s">
        <v>72</v>
      </c>
      <c r="L339" s="1" t="s">
        <v>73</v>
      </c>
      <c r="M339" s="1" t="s">
        <v>74</v>
      </c>
      <c r="N339" s="1" t="s">
        <v>75</v>
      </c>
      <c r="O339" s="1" t="s">
        <v>52</v>
      </c>
      <c r="P339" s="1" t="s">
        <v>466</v>
      </c>
      <c r="Q339" s="2">
        <v>45258</v>
      </c>
      <c r="R339" s="1" t="s">
        <v>54</v>
      </c>
      <c r="S339" s="1">
        <v>0</v>
      </c>
      <c r="T339" s="1">
        <v>0</v>
      </c>
      <c r="U339" s="1">
        <v>0</v>
      </c>
      <c r="V339" s="1">
        <v>0</v>
      </c>
      <c r="W339" s="1">
        <v>0</v>
      </c>
      <c r="X339" s="1">
        <v>69354</v>
      </c>
      <c r="Y339" s="1">
        <v>0</v>
      </c>
      <c r="Z339" s="1">
        <v>0</v>
      </c>
      <c r="AA339" s="1">
        <v>0</v>
      </c>
      <c r="AB339" s="1">
        <v>0</v>
      </c>
      <c r="AC339" s="1">
        <v>69354</v>
      </c>
      <c r="AD339" s="1">
        <v>0</v>
      </c>
      <c r="AE339" s="1">
        <v>0</v>
      </c>
      <c r="AF339" s="1">
        <v>0</v>
      </c>
      <c r="AG339" s="1">
        <v>0</v>
      </c>
      <c r="AH339" s="1">
        <v>0</v>
      </c>
      <c r="AI339" s="1">
        <v>0</v>
      </c>
      <c r="AJ339" s="1">
        <v>0</v>
      </c>
      <c r="AK339" s="1">
        <v>0</v>
      </c>
      <c r="AL339" s="1">
        <v>69354</v>
      </c>
      <c r="AM339" s="1">
        <v>0</v>
      </c>
      <c r="AN339" s="1">
        <v>0</v>
      </c>
      <c r="AO339" s="1" t="s">
        <v>55</v>
      </c>
      <c r="AP339" s="1" t="s">
        <v>56</v>
      </c>
    </row>
    <row r="340" spans="1:42" x14ac:dyDescent="0.25">
      <c r="A340" s="5" t="s">
        <v>42</v>
      </c>
      <c r="B340" s="1" t="s">
        <v>43</v>
      </c>
      <c r="C340" s="1" t="s">
        <v>476</v>
      </c>
      <c r="D340" s="2">
        <v>45237</v>
      </c>
      <c r="E340" s="2">
        <v>45237</v>
      </c>
      <c r="F340" s="1" t="s">
        <v>45</v>
      </c>
      <c r="G340" s="1" t="s">
        <v>46</v>
      </c>
      <c r="H340" s="1" t="s">
        <v>71</v>
      </c>
      <c r="I340" s="1" t="s">
        <v>72</v>
      </c>
      <c r="J340" s="1" t="s">
        <v>71</v>
      </c>
      <c r="K340" s="1" t="s">
        <v>72</v>
      </c>
      <c r="L340" s="1" t="s">
        <v>73</v>
      </c>
      <c r="M340" s="1" t="s">
        <v>74</v>
      </c>
      <c r="N340" s="1" t="s">
        <v>75</v>
      </c>
      <c r="O340" s="1" t="s">
        <v>52</v>
      </c>
      <c r="P340" s="1" t="s">
        <v>469</v>
      </c>
      <c r="Q340" s="2">
        <v>45258</v>
      </c>
      <c r="R340" s="1" t="s">
        <v>54</v>
      </c>
      <c r="S340" s="1">
        <v>0</v>
      </c>
      <c r="T340" s="1">
        <v>0</v>
      </c>
      <c r="U340" s="1">
        <v>0</v>
      </c>
      <c r="V340" s="1">
        <v>0</v>
      </c>
      <c r="W340" s="1">
        <v>0</v>
      </c>
      <c r="X340" s="1">
        <v>49990</v>
      </c>
      <c r="Y340" s="1">
        <v>0</v>
      </c>
      <c r="Z340" s="1">
        <v>0</v>
      </c>
      <c r="AA340" s="1">
        <v>0</v>
      </c>
      <c r="AB340" s="1">
        <v>0</v>
      </c>
      <c r="AC340" s="1">
        <v>49990</v>
      </c>
      <c r="AD340" s="1">
        <v>0</v>
      </c>
      <c r="AE340" s="1">
        <v>0</v>
      </c>
      <c r="AF340" s="1">
        <v>0</v>
      </c>
      <c r="AG340" s="1">
        <v>0</v>
      </c>
      <c r="AH340" s="1">
        <v>0</v>
      </c>
      <c r="AI340" s="1">
        <v>0</v>
      </c>
      <c r="AJ340" s="1">
        <v>0</v>
      </c>
      <c r="AK340" s="1">
        <v>0</v>
      </c>
      <c r="AL340" s="1">
        <v>49990</v>
      </c>
      <c r="AM340" s="1">
        <v>0</v>
      </c>
      <c r="AN340" s="1">
        <v>0</v>
      </c>
      <c r="AO340" s="1" t="s">
        <v>55</v>
      </c>
      <c r="AP340" s="1" t="s">
        <v>56</v>
      </c>
    </row>
    <row r="341" spans="1:42" x14ac:dyDescent="0.25">
      <c r="A341" s="5" t="s">
        <v>42</v>
      </c>
      <c r="B341" s="1" t="s">
        <v>43</v>
      </c>
      <c r="C341" s="1" t="s">
        <v>477</v>
      </c>
      <c r="D341" s="2">
        <v>45237</v>
      </c>
      <c r="E341" s="2">
        <v>45237</v>
      </c>
      <c r="F341" s="1" t="s">
        <v>45</v>
      </c>
      <c r="G341" s="1" t="s">
        <v>46</v>
      </c>
      <c r="H341" s="1" t="s">
        <v>47</v>
      </c>
      <c r="I341" s="1" t="s">
        <v>48</v>
      </c>
      <c r="J341" s="1" t="s">
        <v>47</v>
      </c>
      <c r="K341" s="1" t="s">
        <v>48</v>
      </c>
      <c r="L341" s="1" t="s">
        <v>49</v>
      </c>
      <c r="M341" s="1" t="s">
        <v>50</v>
      </c>
      <c r="N341" s="1" t="s">
        <v>51</v>
      </c>
      <c r="O341" s="1" t="s">
        <v>52</v>
      </c>
      <c r="P341" s="1" t="s">
        <v>85</v>
      </c>
      <c r="Q341" s="2">
        <v>45330</v>
      </c>
      <c r="R341" s="1" t="s">
        <v>69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80623</v>
      </c>
      <c r="Y341" s="1">
        <v>0</v>
      </c>
      <c r="Z341" s="1">
        <v>0</v>
      </c>
      <c r="AA341" s="1">
        <v>0</v>
      </c>
      <c r="AB341" s="1">
        <v>0</v>
      </c>
      <c r="AC341" s="1">
        <v>80623</v>
      </c>
      <c r="AD341" s="1">
        <v>0</v>
      </c>
      <c r="AE341" s="1">
        <v>0</v>
      </c>
      <c r="AF341" s="1">
        <v>0</v>
      </c>
      <c r="AG341" s="1">
        <v>0</v>
      </c>
      <c r="AH341" s="1">
        <v>0</v>
      </c>
      <c r="AI341" s="1">
        <v>0</v>
      </c>
      <c r="AJ341" s="1">
        <v>0</v>
      </c>
      <c r="AK341" s="1">
        <v>0</v>
      </c>
      <c r="AL341" s="1">
        <v>80623</v>
      </c>
      <c r="AM341" s="1">
        <v>0</v>
      </c>
      <c r="AN341" s="1">
        <v>0</v>
      </c>
      <c r="AO341" s="1" t="s">
        <v>55</v>
      </c>
      <c r="AP341" s="1" t="s">
        <v>56</v>
      </c>
    </row>
    <row r="342" spans="1:42" x14ac:dyDescent="0.25">
      <c r="A342" s="5" t="s">
        <v>42</v>
      </c>
      <c r="B342" s="1" t="s">
        <v>43</v>
      </c>
      <c r="C342" s="1" t="s">
        <v>478</v>
      </c>
      <c r="D342" s="2">
        <v>45237</v>
      </c>
      <c r="E342" s="2">
        <v>45237</v>
      </c>
      <c r="F342" s="1" t="s">
        <v>45</v>
      </c>
      <c r="G342" s="1" t="s">
        <v>46</v>
      </c>
      <c r="H342" s="1" t="s">
        <v>71</v>
      </c>
      <c r="I342" s="1" t="s">
        <v>72</v>
      </c>
      <c r="J342" s="1" t="s">
        <v>71</v>
      </c>
      <c r="K342" s="1" t="s">
        <v>72</v>
      </c>
      <c r="L342" s="1" t="s">
        <v>73</v>
      </c>
      <c r="M342" s="1" t="s">
        <v>74</v>
      </c>
      <c r="N342" s="1" t="s">
        <v>75</v>
      </c>
      <c r="O342" s="1" t="s">
        <v>52</v>
      </c>
      <c r="P342" s="1" t="s">
        <v>469</v>
      </c>
      <c r="Q342" s="2">
        <v>45258</v>
      </c>
      <c r="R342" s="1" t="s">
        <v>54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289200</v>
      </c>
      <c r="Y342" s="1">
        <v>0</v>
      </c>
      <c r="Z342" s="1">
        <v>0</v>
      </c>
      <c r="AA342" s="1">
        <v>0</v>
      </c>
      <c r="AB342" s="1">
        <v>0</v>
      </c>
      <c r="AC342" s="1">
        <v>289200</v>
      </c>
      <c r="AD342" s="1">
        <v>0</v>
      </c>
      <c r="AE342" s="1">
        <v>0</v>
      </c>
      <c r="AF342" s="1">
        <v>0</v>
      </c>
      <c r="AG342" s="1">
        <v>0</v>
      </c>
      <c r="AH342" s="1">
        <v>0</v>
      </c>
      <c r="AI342" s="1">
        <v>0</v>
      </c>
      <c r="AJ342" s="1">
        <v>0</v>
      </c>
      <c r="AK342" s="1">
        <v>0</v>
      </c>
      <c r="AL342" s="1">
        <v>289200</v>
      </c>
      <c r="AM342" s="1">
        <v>0</v>
      </c>
      <c r="AN342" s="1">
        <v>0</v>
      </c>
      <c r="AO342" s="1" t="s">
        <v>55</v>
      </c>
      <c r="AP342" s="1" t="s">
        <v>56</v>
      </c>
    </row>
    <row r="343" spans="1:42" x14ac:dyDescent="0.25">
      <c r="A343" s="5" t="s">
        <v>42</v>
      </c>
      <c r="B343" s="1" t="s">
        <v>43</v>
      </c>
      <c r="C343" s="1" t="s">
        <v>479</v>
      </c>
      <c r="D343" s="2">
        <v>45237</v>
      </c>
      <c r="E343" s="2">
        <v>45237</v>
      </c>
      <c r="F343" s="1" t="s">
        <v>45</v>
      </c>
      <c r="G343" s="1" t="s">
        <v>46</v>
      </c>
      <c r="H343" s="1" t="s">
        <v>47</v>
      </c>
      <c r="I343" s="1" t="s">
        <v>48</v>
      </c>
      <c r="J343" s="1" t="s">
        <v>47</v>
      </c>
      <c r="K343" s="1" t="s">
        <v>48</v>
      </c>
      <c r="L343" s="1" t="s">
        <v>49</v>
      </c>
      <c r="M343" s="1" t="s">
        <v>50</v>
      </c>
      <c r="N343" s="1" t="s">
        <v>51</v>
      </c>
      <c r="O343" s="1" t="s">
        <v>52</v>
      </c>
      <c r="P343" s="1" t="s">
        <v>480</v>
      </c>
      <c r="Q343" s="2">
        <v>45250</v>
      </c>
      <c r="R343" s="1" t="s">
        <v>54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6183335</v>
      </c>
      <c r="Y343" s="1">
        <v>0</v>
      </c>
      <c r="Z343" s="1">
        <v>0</v>
      </c>
      <c r="AA343" s="1">
        <v>0</v>
      </c>
      <c r="AB343" s="1">
        <v>0</v>
      </c>
      <c r="AC343" s="1">
        <v>6183335</v>
      </c>
      <c r="AD343" s="1">
        <v>0</v>
      </c>
      <c r="AE343" s="1">
        <v>0</v>
      </c>
      <c r="AF343" s="1">
        <v>0</v>
      </c>
      <c r="AG343" s="1">
        <v>0</v>
      </c>
      <c r="AH343" s="1">
        <v>0</v>
      </c>
      <c r="AI343" s="1">
        <v>0</v>
      </c>
      <c r="AJ343" s="1">
        <v>0</v>
      </c>
      <c r="AK343" s="1">
        <v>0</v>
      </c>
      <c r="AL343" s="1">
        <v>6183335</v>
      </c>
      <c r="AM343" s="1">
        <v>0</v>
      </c>
      <c r="AN343" s="1">
        <v>0</v>
      </c>
      <c r="AO343" s="1" t="s">
        <v>55</v>
      </c>
      <c r="AP343" s="1" t="s">
        <v>56</v>
      </c>
    </row>
    <row r="344" spans="1:42" x14ac:dyDescent="0.25">
      <c r="A344" s="5" t="s">
        <v>42</v>
      </c>
      <c r="B344" s="1" t="s">
        <v>43</v>
      </c>
      <c r="C344" s="1" t="s">
        <v>481</v>
      </c>
      <c r="D344" s="2">
        <v>45237</v>
      </c>
      <c r="E344" s="2">
        <v>45237</v>
      </c>
      <c r="F344" s="1" t="s">
        <v>45</v>
      </c>
      <c r="G344" s="1" t="s">
        <v>46</v>
      </c>
      <c r="H344" s="1" t="s">
        <v>71</v>
      </c>
      <c r="I344" s="1" t="s">
        <v>72</v>
      </c>
      <c r="J344" s="1" t="s">
        <v>71</v>
      </c>
      <c r="K344" s="1" t="s">
        <v>72</v>
      </c>
      <c r="L344" s="1" t="s">
        <v>73</v>
      </c>
      <c r="M344" s="1" t="s">
        <v>74</v>
      </c>
      <c r="N344" s="1" t="s">
        <v>75</v>
      </c>
      <c r="O344" s="1" t="s">
        <v>52</v>
      </c>
      <c r="P344" s="1" t="s">
        <v>469</v>
      </c>
      <c r="Q344" s="2">
        <v>45258</v>
      </c>
      <c r="R344" s="1" t="s">
        <v>54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64500</v>
      </c>
      <c r="Y344" s="1">
        <v>0</v>
      </c>
      <c r="Z344" s="1">
        <v>0</v>
      </c>
      <c r="AA344" s="1">
        <v>0</v>
      </c>
      <c r="AB344" s="1">
        <v>0</v>
      </c>
      <c r="AC344" s="1">
        <v>64500</v>
      </c>
      <c r="AD344" s="1">
        <v>0</v>
      </c>
      <c r="AE344" s="1">
        <v>0</v>
      </c>
      <c r="AF344" s="1">
        <v>0</v>
      </c>
      <c r="AG344" s="1">
        <v>0</v>
      </c>
      <c r="AH344" s="1">
        <v>0</v>
      </c>
      <c r="AI344" s="1">
        <v>0</v>
      </c>
      <c r="AJ344" s="1">
        <v>0</v>
      </c>
      <c r="AK344" s="1">
        <v>0</v>
      </c>
      <c r="AL344" s="1">
        <v>64500</v>
      </c>
      <c r="AM344" s="1">
        <v>0</v>
      </c>
      <c r="AN344" s="1">
        <v>0</v>
      </c>
      <c r="AO344" s="1" t="s">
        <v>55</v>
      </c>
      <c r="AP344" s="1" t="s">
        <v>56</v>
      </c>
    </row>
    <row r="345" spans="1:42" x14ac:dyDescent="0.25">
      <c r="A345" s="5" t="s">
        <v>42</v>
      </c>
      <c r="B345" s="1" t="s">
        <v>43</v>
      </c>
      <c r="C345" s="1" t="s">
        <v>482</v>
      </c>
      <c r="D345" s="2">
        <v>45237</v>
      </c>
      <c r="E345" s="2">
        <v>45237</v>
      </c>
      <c r="F345" s="1" t="s">
        <v>45</v>
      </c>
      <c r="G345" s="1" t="s">
        <v>46</v>
      </c>
      <c r="H345" s="1" t="s">
        <v>47</v>
      </c>
      <c r="I345" s="1" t="s">
        <v>48</v>
      </c>
      <c r="J345" s="1" t="s">
        <v>47</v>
      </c>
      <c r="K345" s="1" t="s">
        <v>48</v>
      </c>
      <c r="L345" s="1" t="s">
        <v>49</v>
      </c>
      <c r="M345" s="1" t="s">
        <v>50</v>
      </c>
      <c r="N345" s="1" t="s">
        <v>51</v>
      </c>
      <c r="O345" s="1" t="s">
        <v>52</v>
      </c>
      <c r="P345" s="1" t="s">
        <v>134</v>
      </c>
      <c r="Q345" s="2">
        <v>45355</v>
      </c>
      <c r="R345" s="1" t="s">
        <v>69</v>
      </c>
      <c r="S345" s="1">
        <v>0</v>
      </c>
      <c r="T345" s="1">
        <v>0</v>
      </c>
      <c r="U345" s="1">
        <v>0</v>
      </c>
      <c r="V345" s="1">
        <v>0</v>
      </c>
      <c r="W345" s="1">
        <v>0</v>
      </c>
      <c r="X345" s="1">
        <v>32964</v>
      </c>
      <c r="Y345" s="1">
        <v>0</v>
      </c>
      <c r="Z345" s="1">
        <v>0</v>
      </c>
      <c r="AA345" s="1">
        <v>0</v>
      </c>
      <c r="AB345" s="1">
        <v>0</v>
      </c>
      <c r="AC345" s="1">
        <v>32964</v>
      </c>
      <c r="AD345" s="1">
        <v>0</v>
      </c>
      <c r="AE345" s="1">
        <v>0</v>
      </c>
      <c r="AF345" s="1">
        <v>0</v>
      </c>
      <c r="AG345" s="1">
        <v>0</v>
      </c>
      <c r="AH345" s="1">
        <v>0</v>
      </c>
      <c r="AI345" s="1">
        <v>0</v>
      </c>
      <c r="AJ345" s="1">
        <v>0</v>
      </c>
      <c r="AK345" s="1">
        <v>0</v>
      </c>
      <c r="AL345" s="1">
        <v>32964</v>
      </c>
      <c r="AM345" s="1">
        <v>0</v>
      </c>
      <c r="AN345" s="1">
        <v>0</v>
      </c>
      <c r="AO345" s="1" t="s">
        <v>55</v>
      </c>
      <c r="AP345" s="1" t="s">
        <v>56</v>
      </c>
    </row>
    <row r="346" spans="1:42" x14ac:dyDescent="0.25">
      <c r="A346" s="5" t="s">
        <v>42</v>
      </c>
      <c r="B346" s="1" t="s">
        <v>43</v>
      </c>
      <c r="C346" s="1" t="s">
        <v>483</v>
      </c>
      <c r="D346" s="2">
        <v>45237</v>
      </c>
      <c r="E346" s="2">
        <v>45237</v>
      </c>
      <c r="F346" s="1" t="s">
        <v>45</v>
      </c>
      <c r="G346" s="1" t="s">
        <v>46</v>
      </c>
      <c r="H346" s="1" t="s">
        <v>71</v>
      </c>
      <c r="I346" s="1" t="s">
        <v>72</v>
      </c>
      <c r="J346" s="1" t="s">
        <v>71</v>
      </c>
      <c r="K346" s="1" t="s">
        <v>72</v>
      </c>
      <c r="L346" s="1" t="s">
        <v>73</v>
      </c>
      <c r="M346" s="1" t="s">
        <v>74</v>
      </c>
      <c r="N346" s="1" t="s">
        <v>75</v>
      </c>
      <c r="O346" s="1" t="s">
        <v>52</v>
      </c>
      <c r="P346" s="1" t="s">
        <v>469</v>
      </c>
      <c r="Q346" s="2">
        <v>45258</v>
      </c>
      <c r="R346" s="1" t="s">
        <v>54</v>
      </c>
      <c r="S346" s="1">
        <v>0</v>
      </c>
      <c r="T346" s="1">
        <v>0</v>
      </c>
      <c r="U346" s="1">
        <v>0</v>
      </c>
      <c r="V346" s="1">
        <v>0</v>
      </c>
      <c r="W346" s="1">
        <v>0</v>
      </c>
      <c r="X346" s="1">
        <v>28263</v>
      </c>
      <c r="Y346" s="1">
        <v>0</v>
      </c>
      <c r="Z346" s="1">
        <v>0</v>
      </c>
      <c r="AA346" s="1">
        <v>0</v>
      </c>
      <c r="AB346" s="1">
        <v>0</v>
      </c>
      <c r="AC346" s="1">
        <v>28263</v>
      </c>
      <c r="AD346" s="1">
        <v>0</v>
      </c>
      <c r="AE346" s="1">
        <v>0</v>
      </c>
      <c r="AF346" s="1">
        <v>0</v>
      </c>
      <c r="AG346" s="1">
        <v>0</v>
      </c>
      <c r="AH346" s="1">
        <v>0</v>
      </c>
      <c r="AI346" s="1">
        <v>0</v>
      </c>
      <c r="AJ346" s="1">
        <v>0</v>
      </c>
      <c r="AK346" s="1">
        <v>0</v>
      </c>
      <c r="AL346" s="1">
        <v>28263</v>
      </c>
      <c r="AM346" s="1">
        <v>0</v>
      </c>
      <c r="AN346" s="1">
        <v>0</v>
      </c>
      <c r="AO346" s="1" t="s">
        <v>55</v>
      </c>
      <c r="AP346" s="1" t="s">
        <v>56</v>
      </c>
    </row>
    <row r="347" spans="1:42" x14ac:dyDescent="0.25">
      <c r="A347" s="5" t="s">
        <v>42</v>
      </c>
      <c r="B347" s="1" t="s">
        <v>43</v>
      </c>
      <c r="C347" s="1" t="s">
        <v>484</v>
      </c>
      <c r="D347" s="2">
        <v>45237</v>
      </c>
      <c r="E347" s="2">
        <v>45237</v>
      </c>
      <c r="F347" s="1" t="s">
        <v>45</v>
      </c>
      <c r="G347" s="1" t="s">
        <v>46</v>
      </c>
      <c r="H347" s="1" t="s">
        <v>71</v>
      </c>
      <c r="I347" s="1" t="s">
        <v>72</v>
      </c>
      <c r="J347" s="1" t="s">
        <v>71</v>
      </c>
      <c r="K347" s="1" t="s">
        <v>72</v>
      </c>
      <c r="L347" s="1" t="s">
        <v>73</v>
      </c>
      <c r="M347" s="1" t="s">
        <v>74</v>
      </c>
      <c r="N347" s="1" t="s">
        <v>75</v>
      </c>
      <c r="O347" s="1" t="s">
        <v>52</v>
      </c>
      <c r="P347" s="1" t="s">
        <v>292</v>
      </c>
      <c r="Q347" s="2">
        <v>45265</v>
      </c>
      <c r="R347" s="1" t="s">
        <v>54</v>
      </c>
      <c r="S347" s="1">
        <v>0</v>
      </c>
      <c r="T347" s="1">
        <v>0</v>
      </c>
      <c r="U347" s="1">
        <v>0</v>
      </c>
      <c r="V347" s="1">
        <v>0</v>
      </c>
      <c r="W347" s="1">
        <v>0</v>
      </c>
      <c r="X347" s="1">
        <v>47199</v>
      </c>
      <c r="Y347" s="1">
        <v>0</v>
      </c>
      <c r="Z347" s="1">
        <v>0</v>
      </c>
      <c r="AA347" s="1">
        <v>0</v>
      </c>
      <c r="AB347" s="1">
        <v>0</v>
      </c>
      <c r="AC347" s="1">
        <v>47199</v>
      </c>
      <c r="AD347" s="1">
        <v>0</v>
      </c>
      <c r="AE347" s="1">
        <v>0</v>
      </c>
      <c r="AF347" s="1">
        <v>0</v>
      </c>
      <c r="AG347" s="1">
        <v>0</v>
      </c>
      <c r="AH347" s="1">
        <v>0</v>
      </c>
      <c r="AI347" s="1">
        <v>0</v>
      </c>
      <c r="AJ347" s="1">
        <v>0</v>
      </c>
      <c r="AK347" s="1">
        <v>0</v>
      </c>
      <c r="AL347" s="1">
        <v>47199</v>
      </c>
      <c r="AM347" s="1">
        <v>0</v>
      </c>
      <c r="AN347" s="1">
        <v>0</v>
      </c>
      <c r="AO347" s="1" t="s">
        <v>55</v>
      </c>
      <c r="AP347" s="1" t="s">
        <v>56</v>
      </c>
    </row>
    <row r="348" spans="1:42" x14ac:dyDescent="0.25">
      <c r="A348" s="5" t="s">
        <v>42</v>
      </c>
      <c r="B348" s="1" t="s">
        <v>43</v>
      </c>
      <c r="C348" s="1" t="s">
        <v>485</v>
      </c>
      <c r="D348" s="2">
        <v>45237</v>
      </c>
      <c r="E348" s="2">
        <v>45237</v>
      </c>
      <c r="F348" s="1" t="s">
        <v>45</v>
      </c>
      <c r="G348" s="1" t="s">
        <v>46</v>
      </c>
      <c r="H348" s="1" t="s">
        <v>71</v>
      </c>
      <c r="I348" s="1" t="s">
        <v>72</v>
      </c>
      <c r="J348" s="1" t="s">
        <v>71</v>
      </c>
      <c r="K348" s="1" t="s">
        <v>72</v>
      </c>
      <c r="L348" s="1" t="s">
        <v>73</v>
      </c>
      <c r="M348" s="1" t="s">
        <v>74</v>
      </c>
      <c r="N348" s="1" t="s">
        <v>75</v>
      </c>
      <c r="O348" s="1" t="s">
        <v>52</v>
      </c>
      <c r="P348" s="1" t="s">
        <v>469</v>
      </c>
      <c r="Q348" s="2">
        <v>45258</v>
      </c>
      <c r="R348" s="1" t="s">
        <v>54</v>
      </c>
      <c r="S348" s="1">
        <v>0</v>
      </c>
      <c r="T348" s="1">
        <v>0</v>
      </c>
      <c r="U348" s="1">
        <v>0</v>
      </c>
      <c r="V348" s="1">
        <v>0</v>
      </c>
      <c r="W348" s="1">
        <v>0</v>
      </c>
      <c r="X348" s="1">
        <v>289200</v>
      </c>
      <c r="Y348" s="1">
        <v>0</v>
      </c>
      <c r="Z348" s="1">
        <v>0</v>
      </c>
      <c r="AA348" s="1">
        <v>0</v>
      </c>
      <c r="AB348" s="1">
        <v>0</v>
      </c>
      <c r="AC348" s="1">
        <v>289200</v>
      </c>
      <c r="AD348" s="1">
        <v>0</v>
      </c>
      <c r="AE348" s="1">
        <v>0</v>
      </c>
      <c r="AF348" s="1">
        <v>0</v>
      </c>
      <c r="AG348" s="1">
        <v>0</v>
      </c>
      <c r="AH348" s="1">
        <v>0</v>
      </c>
      <c r="AI348" s="1">
        <v>0</v>
      </c>
      <c r="AJ348" s="1">
        <v>0</v>
      </c>
      <c r="AK348" s="1">
        <v>0</v>
      </c>
      <c r="AL348" s="1">
        <v>289200</v>
      </c>
      <c r="AM348" s="1">
        <v>0</v>
      </c>
      <c r="AN348" s="1">
        <v>0</v>
      </c>
      <c r="AO348" s="1" t="s">
        <v>55</v>
      </c>
      <c r="AP348" s="1" t="s">
        <v>56</v>
      </c>
    </row>
    <row r="349" spans="1:42" x14ac:dyDescent="0.25">
      <c r="A349" s="5" t="s">
        <v>42</v>
      </c>
      <c r="B349" s="1" t="s">
        <v>43</v>
      </c>
      <c r="C349" s="1" t="s">
        <v>486</v>
      </c>
      <c r="D349" s="2">
        <v>45237</v>
      </c>
      <c r="E349" s="2">
        <v>45237</v>
      </c>
      <c r="F349" s="1" t="s">
        <v>45</v>
      </c>
      <c r="G349" s="1" t="s">
        <v>61</v>
      </c>
      <c r="H349" s="1" t="s">
        <v>47</v>
      </c>
      <c r="I349" s="1" t="s">
        <v>48</v>
      </c>
      <c r="J349" s="1" t="s">
        <v>47</v>
      </c>
      <c r="K349" s="1" t="s">
        <v>48</v>
      </c>
      <c r="L349" s="1" t="s">
        <v>49</v>
      </c>
      <c r="M349" s="1" t="s">
        <v>50</v>
      </c>
      <c r="N349" s="1" t="s">
        <v>51</v>
      </c>
      <c r="O349" s="1" t="s">
        <v>52</v>
      </c>
      <c r="P349" s="1" t="s">
        <v>487</v>
      </c>
      <c r="Q349" s="2">
        <v>45258</v>
      </c>
      <c r="R349" s="1" t="s">
        <v>54</v>
      </c>
      <c r="S349" s="1">
        <v>0</v>
      </c>
      <c r="T349" s="1">
        <v>0</v>
      </c>
      <c r="U349" s="1">
        <v>0</v>
      </c>
      <c r="V349" s="1">
        <v>0</v>
      </c>
      <c r="W349" s="1">
        <v>0</v>
      </c>
      <c r="X349" s="1">
        <v>56533</v>
      </c>
      <c r="Y349" s="1">
        <v>0</v>
      </c>
      <c r="Z349" s="1">
        <v>0</v>
      </c>
      <c r="AA349" s="1">
        <v>0</v>
      </c>
      <c r="AB349" s="1">
        <v>0</v>
      </c>
      <c r="AC349" s="1">
        <v>56533</v>
      </c>
      <c r="AD349" s="1">
        <v>0</v>
      </c>
      <c r="AE349" s="1">
        <v>0</v>
      </c>
      <c r="AF349" s="1">
        <v>0</v>
      </c>
      <c r="AG349" s="1">
        <v>0</v>
      </c>
      <c r="AH349" s="1">
        <v>0</v>
      </c>
      <c r="AI349" s="1">
        <v>0</v>
      </c>
      <c r="AJ349" s="1">
        <v>0</v>
      </c>
      <c r="AK349" s="1">
        <v>0</v>
      </c>
      <c r="AL349" s="1">
        <v>56533</v>
      </c>
      <c r="AM349" s="1">
        <v>0</v>
      </c>
      <c r="AN349" s="1">
        <v>0</v>
      </c>
      <c r="AO349" s="1" t="s">
        <v>55</v>
      </c>
      <c r="AP349" s="1" t="s">
        <v>56</v>
      </c>
    </row>
    <row r="350" spans="1:42" x14ac:dyDescent="0.25">
      <c r="A350" s="5" t="s">
        <v>42</v>
      </c>
      <c r="B350" s="1" t="s">
        <v>43</v>
      </c>
      <c r="C350" s="1" t="s">
        <v>488</v>
      </c>
      <c r="D350" s="2">
        <v>45238</v>
      </c>
      <c r="E350" s="2">
        <v>45238</v>
      </c>
      <c r="F350" s="1" t="s">
        <v>45</v>
      </c>
      <c r="G350" s="1" t="s">
        <v>46</v>
      </c>
      <c r="H350" s="1" t="s">
        <v>71</v>
      </c>
      <c r="I350" s="1" t="s">
        <v>72</v>
      </c>
      <c r="J350" s="1" t="s">
        <v>71</v>
      </c>
      <c r="K350" s="1" t="s">
        <v>72</v>
      </c>
      <c r="L350" s="1" t="s">
        <v>73</v>
      </c>
      <c r="M350" s="1" t="s">
        <v>74</v>
      </c>
      <c r="N350" s="1" t="s">
        <v>75</v>
      </c>
      <c r="O350" s="1" t="s">
        <v>191</v>
      </c>
      <c r="P350" s="1" t="s">
        <v>134</v>
      </c>
      <c r="Q350" s="2">
        <v>45355</v>
      </c>
      <c r="R350" s="1" t="s">
        <v>69</v>
      </c>
      <c r="S350" s="1">
        <v>0</v>
      </c>
      <c r="T350" s="1">
        <v>0</v>
      </c>
      <c r="U350" s="1">
        <v>0</v>
      </c>
      <c r="V350" s="1">
        <v>0</v>
      </c>
      <c r="W350" s="1">
        <v>254826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254826</v>
      </c>
      <c r="AD350" s="1">
        <v>0</v>
      </c>
      <c r="AE350" s="1">
        <v>0</v>
      </c>
      <c r="AF350" s="1">
        <v>0</v>
      </c>
      <c r="AG350" s="1">
        <v>0</v>
      </c>
      <c r="AH350" s="1">
        <v>0</v>
      </c>
      <c r="AI350" s="1">
        <v>0</v>
      </c>
      <c r="AJ350" s="1">
        <v>0</v>
      </c>
      <c r="AK350" s="1">
        <v>0</v>
      </c>
      <c r="AL350" s="1">
        <v>254826</v>
      </c>
      <c r="AM350" s="1">
        <v>0</v>
      </c>
      <c r="AN350" s="1">
        <v>0</v>
      </c>
      <c r="AO350" s="1" t="s">
        <v>55</v>
      </c>
      <c r="AP350" s="1" t="s">
        <v>56</v>
      </c>
    </row>
    <row r="351" spans="1:42" x14ac:dyDescent="0.25">
      <c r="A351" s="5" t="s">
        <v>42</v>
      </c>
      <c r="B351" s="1" t="s">
        <v>43</v>
      </c>
      <c r="C351" s="1" t="s">
        <v>489</v>
      </c>
      <c r="D351" s="2">
        <v>45238</v>
      </c>
      <c r="E351" s="2">
        <v>45238</v>
      </c>
      <c r="F351" s="1" t="s">
        <v>45</v>
      </c>
      <c r="G351" s="1" t="s">
        <v>46</v>
      </c>
      <c r="H351" s="1" t="s">
        <v>71</v>
      </c>
      <c r="I351" s="1" t="s">
        <v>72</v>
      </c>
      <c r="J351" s="1" t="s">
        <v>71</v>
      </c>
      <c r="K351" s="1" t="s">
        <v>72</v>
      </c>
      <c r="L351" s="1" t="s">
        <v>73</v>
      </c>
      <c r="M351" s="1" t="s">
        <v>74</v>
      </c>
      <c r="N351" s="1" t="s">
        <v>75</v>
      </c>
      <c r="O351" s="1" t="s">
        <v>52</v>
      </c>
      <c r="P351" s="1" t="s">
        <v>85</v>
      </c>
      <c r="Q351" s="2">
        <v>45330</v>
      </c>
      <c r="R351" s="1" t="s">
        <v>69</v>
      </c>
      <c r="S351" s="1">
        <v>0</v>
      </c>
      <c r="T351" s="1">
        <v>0</v>
      </c>
      <c r="U351" s="1">
        <v>0</v>
      </c>
      <c r="V351" s="1">
        <v>0</v>
      </c>
      <c r="W351" s="1">
        <v>770544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770544</v>
      </c>
      <c r="AD351" s="1">
        <v>0</v>
      </c>
      <c r="AE351" s="1">
        <v>0</v>
      </c>
      <c r="AF351" s="1">
        <v>0</v>
      </c>
      <c r="AG351" s="1">
        <v>0</v>
      </c>
      <c r="AH351" s="1">
        <v>0</v>
      </c>
      <c r="AI351" s="1">
        <v>0</v>
      </c>
      <c r="AJ351" s="1">
        <v>0</v>
      </c>
      <c r="AK351" s="1">
        <v>0</v>
      </c>
      <c r="AL351" s="1">
        <v>770544</v>
      </c>
      <c r="AM351" s="1">
        <v>0</v>
      </c>
      <c r="AN351" s="1">
        <v>0</v>
      </c>
      <c r="AO351" s="1" t="s">
        <v>55</v>
      </c>
      <c r="AP351" s="1" t="s">
        <v>56</v>
      </c>
    </row>
    <row r="352" spans="1:42" x14ac:dyDescent="0.25">
      <c r="A352" s="5" t="s">
        <v>42</v>
      </c>
      <c r="B352" s="1" t="s">
        <v>43</v>
      </c>
      <c r="C352" s="1" t="s">
        <v>490</v>
      </c>
      <c r="D352" s="2">
        <v>45238</v>
      </c>
      <c r="E352" s="2">
        <v>45238</v>
      </c>
      <c r="F352" s="1" t="s">
        <v>45</v>
      </c>
      <c r="G352" s="1" t="s">
        <v>46</v>
      </c>
      <c r="H352" s="1" t="s">
        <v>71</v>
      </c>
      <c r="I352" s="1" t="s">
        <v>72</v>
      </c>
      <c r="J352" s="1" t="s">
        <v>71</v>
      </c>
      <c r="K352" s="1" t="s">
        <v>72</v>
      </c>
      <c r="L352" s="1" t="s">
        <v>73</v>
      </c>
      <c r="M352" s="1" t="s">
        <v>74</v>
      </c>
      <c r="N352" s="1" t="s">
        <v>75</v>
      </c>
      <c r="O352" s="1" t="s">
        <v>52</v>
      </c>
      <c r="P352" s="1" t="s">
        <v>469</v>
      </c>
      <c r="Q352" s="2">
        <v>45258</v>
      </c>
      <c r="R352" s="1" t="s">
        <v>54</v>
      </c>
      <c r="S352" s="1">
        <v>0</v>
      </c>
      <c r="T352" s="1">
        <v>0</v>
      </c>
      <c r="U352" s="1">
        <v>0</v>
      </c>
      <c r="V352" s="1">
        <v>0</v>
      </c>
      <c r="W352" s="1">
        <v>2014200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2014200</v>
      </c>
      <c r="AD352" s="1">
        <v>0</v>
      </c>
      <c r="AE352" s="1">
        <v>0</v>
      </c>
      <c r="AF352" s="1">
        <v>0</v>
      </c>
      <c r="AG352" s="1">
        <v>0</v>
      </c>
      <c r="AH352" s="1">
        <v>0</v>
      </c>
      <c r="AI352" s="1">
        <v>0</v>
      </c>
      <c r="AJ352" s="1">
        <v>0</v>
      </c>
      <c r="AK352" s="1">
        <v>0</v>
      </c>
      <c r="AL352" s="1">
        <v>2014200</v>
      </c>
      <c r="AM352" s="1">
        <v>0</v>
      </c>
      <c r="AN352" s="1">
        <v>0</v>
      </c>
      <c r="AO352" s="1" t="s">
        <v>55</v>
      </c>
      <c r="AP352" s="1" t="s">
        <v>56</v>
      </c>
    </row>
    <row r="353" spans="1:42" x14ac:dyDescent="0.25">
      <c r="A353" s="5" t="s">
        <v>42</v>
      </c>
      <c r="B353" s="1" t="s">
        <v>43</v>
      </c>
      <c r="C353" s="1" t="s">
        <v>491</v>
      </c>
      <c r="D353" s="2">
        <v>45238</v>
      </c>
      <c r="E353" s="2">
        <v>45238</v>
      </c>
      <c r="F353" s="1" t="s">
        <v>45</v>
      </c>
      <c r="G353" s="1" t="s">
        <v>61</v>
      </c>
      <c r="H353" s="1" t="s">
        <v>47</v>
      </c>
      <c r="I353" s="1" t="s">
        <v>48</v>
      </c>
      <c r="J353" s="1" t="s">
        <v>47</v>
      </c>
      <c r="K353" s="1" t="s">
        <v>48</v>
      </c>
      <c r="L353" s="1" t="s">
        <v>49</v>
      </c>
      <c r="M353" s="1" t="s">
        <v>50</v>
      </c>
      <c r="N353" s="1" t="s">
        <v>51</v>
      </c>
      <c r="O353" s="1" t="s">
        <v>52</v>
      </c>
      <c r="P353" s="1" t="s">
        <v>487</v>
      </c>
      <c r="Q353" s="2">
        <v>45258</v>
      </c>
      <c r="R353" s="1" t="s">
        <v>54</v>
      </c>
      <c r="S353" s="1">
        <v>0</v>
      </c>
      <c r="T353" s="1">
        <v>0</v>
      </c>
      <c r="U353" s="1">
        <v>0</v>
      </c>
      <c r="V353" s="1">
        <v>0</v>
      </c>
      <c r="W353" s="1">
        <v>52846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52846</v>
      </c>
      <c r="AD353" s="1">
        <v>0</v>
      </c>
      <c r="AE353" s="1">
        <v>0</v>
      </c>
      <c r="AF353" s="1">
        <v>0</v>
      </c>
      <c r="AG353" s="1">
        <v>0</v>
      </c>
      <c r="AH353" s="1">
        <v>0</v>
      </c>
      <c r="AI353" s="1">
        <v>0</v>
      </c>
      <c r="AJ353" s="1">
        <v>0</v>
      </c>
      <c r="AK353" s="1">
        <v>0</v>
      </c>
      <c r="AL353" s="1">
        <v>52846</v>
      </c>
      <c r="AM353" s="1">
        <v>0</v>
      </c>
      <c r="AN353" s="1">
        <v>0</v>
      </c>
      <c r="AO353" s="1" t="s">
        <v>55</v>
      </c>
      <c r="AP353" s="1" t="s">
        <v>56</v>
      </c>
    </row>
    <row r="354" spans="1:42" x14ac:dyDescent="0.25">
      <c r="A354" s="5" t="s">
        <v>42</v>
      </c>
      <c r="B354" s="1" t="s">
        <v>43</v>
      </c>
      <c r="C354" s="1" t="s">
        <v>492</v>
      </c>
      <c r="D354" s="2">
        <v>45238</v>
      </c>
      <c r="E354" s="2">
        <v>45238</v>
      </c>
      <c r="F354" s="1" t="s">
        <v>45</v>
      </c>
      <c r="G354" s="1" t="s">
        <v>46</v>
      </c>
      <c r="H354" s="1" t="s">
        <v>71</v>
      </c>
      <c r="I354" s="1" t="s">
        <v>72</v>
      </c>
      <c r="J354" s="1" t="s">
        <v>71</v>
      </c>
      <c r="K354" s="1" t="s">
        <v>72</v>
      </c>
      <c r="L354" s="1" t="s">
        <v>73</v>
      </c>
      <c r="M354" s="1" t="s">
        <v>74</v>
      </c>
      <c r="N354" s="1" t="s">
        <v>75</v>
      </c>
      <c r="O354" s="1" t="s">
        <v>52</v>
      </c>
      <c r="P354" s="1" t="s">
        <v>469</v>
      </c>
      <c r="Q354" s="2">
        <v>45258</v>
      </c>
      <c r="R354" s="1" t="s">
        <v>54</v>
      </c>
      <c r="S354" s="1">
        <v>0</v>
      </c>
      <c r="T354" s="1">
        <v>0</v>
      </c>
      <c r="U354" s="1">
        <v>0</v>
      </c>
      <c r="V354" s="1">
        <v>0</v>
      </c>
      <c r="W354" s="1">
        <v>1644780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1644780</v>
      </c>
      <c r="AD354" s="1">
        <v>0</v>
      </c>
      <c r="AE354" s="1">
        <v>0</v>
      </c>
      <c r="AF354" s="1">
        <v>0</v>
      </c>
      <c r="AG354" s="1">
        <v>0</v>
      </c>
      <c r="AH354" s="1">
        <v>0</v>
      </c>
      <c r="AI354" s="1">
        <v>0</v>
      </c>
      <c r="AJ354" s="1">
        <v>0</v>
      </c>
      <c r="AK354" s="1">
        <v>0</v>
      </c>
      <c r="AL354" s="1">
        <v>1644780</v>
      </c>
      <c r="AM354" s="1">
        <v>0</v>
      </c>
      <c r="AN354" s="1">
        <v>0</v>
      </c>
      <c r="AO354" s="1" t="s">
        <v>55</v>
      </c>
      <c r="AP354" s="1" t="s">
        <v>56</v>
      </c>
    </row>
    <row r="355" spans="1:42" x14ac:dyDescent="0.25">
      <c r="A355" s="5" t="s">
        <v>42</v>
      </c>
      <c r="B355" s="1" t="s">
        <v>43</v>
      </c>
      <c r="C355" s="1" t="s">
        <v>493</v>
      </c>
      <c r="D355" s="2">
        <v>45238</v>
      </c>
      <c r="E355" s="2">
        <v>45238</v>
      </c>
      <c r="F355" s="1" t="s">
        <v>45</v>
      </c>
      <c r="G355" s="1" t="s">
        <v>46</v>
      </c>
      <c r="H355" s="1" t="s">
        <v>71</v>
      </c>
      <c r="I355" s="1" t="s">
        <v>72</v>
      </c>
      <c r="J355" s="1" t="s">
        <v>71</v>
      </c>
      <c r="K355" s="1" t="s">
        <v>72</v>
      </c>
      <c r="L355" s="1" t="s">
        <v>73</v>
      </c>
      <c r="M355" s="1" t="s">
        <v>74</v>
      </c>
      <c r="N355" s="1" t="s">
        <v>75</v>
      </c>
      <c r="O355" s="1" t="s">
        <v>52</v>
      </c>
      <c r="P355" s="1" t="s">
        <v>469</v>
      </c>
      <c r="Q355" s="2">
        <v>45258</v>
      </c>
      <c r="R355" s="1" t="s">
        <v>54</v>
      </c>
      <c r="S355" s="1">
        <v>0</v>
      </c>
      <c r="T355" s="1">
        <v>0</v>
      </c>
      <c r="U355" s="1">
        <v>0</v>
      </c>
      <c r="V355" s="1">
        <v>0</v>
      </c>
      <c r="W355" s="1">
        <v>32964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32964</v>
      </c>
      <c r="AD355" s="1">
        <v>0</v>
      </c>
      <c r="AE355" s="1">
        <v>0</v>
      </c>
      <c r="AF355" s="1">
        <v>0</v>
      </c>
      <c r="AG355" s="1">
        <v>0</v>
      </c>
      <c r="AH355" s="1">
        <v>0</v>
      </c>
      <c r="AI355" s="1">
        <v>0</v>
      </c>
      <c r="AJ355" s="1">
        <v>0</v>
      </c>
      <c r="AK355" s="1">
        <v>0</v>
      </c>
      <c r="AL355" s="1">
        <v>32964</v>
      </c>
      <c r="AM355" s="1">
        <v>0</v>
      </c>
      <c r="AN355" s="1">
        <v>0</v>
      </c>
      <c r="AO355" s="1" t="s">
        <v>55</v>
      </c>
      <c r="AP355" s="1" t="s">
        <v>56</v>
      </c>
    </row>
    <row r="356" spans="1:42" x14ac:dyDescent="0.25">
      <c r="A356" s="5" t="s">
        <v>42</v>
      </c>
      <c r="B356" s="1" t="s">
        <v>43</v>
      </c>
      <c r="C356" s="1" t="s">
        <v>494</v>
      </c>
      <c r="D356" s="2">
        <v>45238</v>
      </c>
      <c r="E356" s="2">
        <v>45238</v>
      </c>
      <c r="F356" s="1" t="s">
        <v>45</v>
      </c>
      <c r="G356" s="1" t="s">
        <v>61</v>
      </c>
      <c r="H356" s="1" t="s">
        <v>71</v>
      </c>
      <c r="I356" s="1" t="s">
        <v>72</v>
      </c>
      <c r="J356" s="1" t="s">
        <v>71</v>
      </c>
      <c r="K356" s="1" t="s">
        <v>72</v>
      </c>
      <c r="L356" s="1" t="s">
        <v>73</v>
      </c>
      <c r="M356" s="1" t="s">
        <v>74</v>
      </c>
      <c r="N356" s="1" t="s">
        <v>75</v>
      </c>
      <c r="O356" s="1" t="s">
        <v>52</v>
      </c>
      <c r="P356" s="1" t="s">
        <v>466</v>
      </c>
      <c r="Q356" s="2">
        <v>45258</v>
      </c>
      <c r="R356" s="1" t="s">
        <v>54</v>
      </c>
      <c r="S356" s="1">
        <v>0</v>
      </c>
      <c r="T356" s="1">
        <v>0</v>
      </c>
      <c r="U356" s="1">
        <v>0</v>
      </c>
      <c r="V356" s="1">
        <v>0</v>
      </c>
      <c r="W356" s="1">
        <v>64500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64500</v>
      </c>
      <c r="AD356" s="1">
        <v>0</v>
      </c>
      <c r="AE356" s="1">
        <v>0</v>
      </c>
      <c r="AF356" s="1">
        <v>0</v>
      </c>
      <c r="AG356" s="1">
        <v>0</v>
      </c>
      <c r="AH356" s="1">
        <v>0</v>
      </c>
      <c r="AI356" s="1">
        <v>0</v>
      </c>
      <c r="AJ356" s="1">
        <v>0</v>
      </c>
      <c r="AK356" s="1">
        <v>0</v>
      </c>
      <c r="AL356" s="1">
        <v>64500</v>
      </c>
      <c r="AM356" s="1">
        <v>0</v>
      </c>
      <c r="AN356" s="1">
        <v>0</v>
      </c>
      <c r="AO356" s="1" t="s">
        <v>55</v>
      </c>
      <c r="AP356" s="1" t="s">
        <v>56</v>
      </c>
    </row>
    <row r="357" spans="1:42" x14ac:dyDescent="0.25">
      <c r="A357" s="5" t="s">
        <v>42</v>
      </c>
      <c r="B357" s="1" t="s">
        <v>43</v>
      </c>
      <c r="C357" s="1" t="s">
        <v>495</v>
      </c>
      <c r="D357" s="2">
        <v>45238</v>
      </c>
      <c r="E357" s="2">
        <v>45238</v>
      </c>
      <c r="F357" s="1" t="s">
        <v>45</v>
      </c>
      <c r="G357" s="1" t="s">
        <v>46</v>
      </c>
      <c r="H357" s="1" t="s">
        <v>71</v>
      </c>
      <c r="I357" s="1" t="s">
        <v>72</v>
      </c>
      <c r="J357" s="1" t="s">
        <v>71</v>
      </c>
      <c r="K357" s="1" t="s">
        <v>72</v>
      </c>
      <c r="L357" s="1" t="s">
        <v>73</v>
      </c>
      <c r="M357" s="1" t="s">
        <v>74</v>
      </c>
      <c r="N357" s="1" t="s">
        <v>75</v>
      </c>
      <c r="O357" s="1" t="s">
        <v>52</v>
      </c>
      <c r="P357" s="1" t="s">
        <v>469</v>
      </c>
      <c r="Q357" s="2">
        <v>45258</v>
      </c>
      <c r="R357" s="1" t="s">
        <v>54</v>
      </c>
      <c r="S357" s="1">
        <v>0</v>
      </c>
      <c r="T357" s="1">
        <v>0</v>
      </c>
      <c r="U357" s="1">
        <v>0</v>
      </c>
      <c r="V357" s="1">
        <v>0</v>
      </c>
      <c r="W357" s="1">
        <v>17384111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17384111</v>
      </c>
      <c r="AD357" s="1">
        <v>0</v>
      </c>
      <c r="AE357" s="1">
        <v>0</v>
      </c>
      <c r="AF357" s="1">
        <v>0</v>
      </c>
      <c r="AG357" s="1">
        <v>0</v>
      </c>
      <c r="AH357" s="1">
        <v>0</v>
      </c>
      <c r="AI357" s="1">
        <v>0</v>
      </c>
      <c r="AJ357" s="1">
        <v>0</v>
      </c>
      <c r="AK357" s="1">
        <v>0</v>
      </c>
      <c r="AL357" s="1">
        <v>17384111</v>
      </c>
      <c r="AM357" s="1">
        <v>0</v>
      </c>
      <c r="AN357" s="1">
        <v>0</v>
      </c>
      <c r="AO357" s="1" t="s">
        <v>55</v>
      </c>
      <c r="AP357" s="1" t="s">
        <v>56</v>
      </c>
    </row>
    <row r="358" spans="1:42" x14ac:dyDescent="0.25">
      <c r="A358" s="5" t="s">
        <v>42</v>
      </c>
      <c r="B358" s="1" t="s">
        <v>43</v>
      </c>
      <c r="C358" s="1" t="s">
        <v>496</v>
      </c>
      <c r="D358" s="2">
        <v>45238</v>
      </c>
      <c r="E358" s="2">
        <v>45238</v>
      </c>
      <c r="F358" s="1" t="s">
        <v>45</v>
      </c>
      <c r="G358" s="1" t="s">
        <v>46</v>
      </c>
      <c r="H358" s="1" t="s">
        <v>71</v>
      </c>
      <c r="I358" s="1" t="s">
        <v>72</v>
      </c>
      <c r="J358" s="1" t="s">
        <v>71</v>
      </c>
      <c r="K358" s="1" t="s">
        <v>72</v>
      </c>
      <c r="L358" s="1" t="s">
        <v>73</v>
      </c>
      <c r="M358" s="1" t="s">
        <v>74</v>
      </c>
      <c r="N358" s="1" t="s">
        <v>75</v>
      </c>
      <c r="O358" s="1" t="s">
        <v>52</v>
      </c>
      <c r="P358" s="1" t="s">
        <v>469</v>
      </c>
      <c r="Q358" s="2">
        <v>45258</v>
      </c>
      <c r="R358" s="1" t="s">
        <v>54</v>
      </c>
      <c r="S358" s="1">
        <v>0</v>
      </c>
      <c r="T358" s="1">
        <v>0</v>
      </c>
      <c r="U358" s="1">
        <v>0</v>
      </c>
      <c r="V358" s="1">
        <v>0</v>
      </c>
      <c r="W358" s="1">
        <v>56533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56533</v>
      </c>
      <c r="AD358" s="1">
        <v>0</v>
      </c>
      <c r="AE358" s="1">
        <v>0</v>
      </c>
      <c r="AF358" s="1">
        <v>0</v>
      </c>
      <c r="AG358" s="1">
        <v>0</v>
      </c>
      <c r="AH358" s="1">
        <v>0</v>
      </c>
      <c r="AI358" s="1">
        <v>0</v>
      </c>
      <c r="AJ358" s="1">
        <v>0</v>
      </c>
      <c r="AK358" s="1">
        <v>0</v>
      </c>
      <c r="AL358" s="1">
        <v>56533</v>
      </c>
      <c r="AM358" s="1">
        <v>0</v>
      </c>
      <c r="AN358" s="1">
        <v>0</v>
      </c>
      <c r="AO358" s="1" t="s">
        <v>55</v>
      </c>
      <c r="AP358" s="1" t="s">
        <v>56</v>
      </c>
    </row>
    <row r="359" spans="1:42" x14ac:dyDescent="0.25">
      <c r="A359" s="5" t="s">
        <v>42</v>
      </c>
      <c r="B359" s="1" t="s">
        <v>43</v>
      </c>
      <c r="C359" s="1" t="s">
        <v>497</v>
      </c>
      <c r="D359" s="2">
        <v>45239</v>
      </c>
      <c r="E359" s="2">
        <v>45239</v>
      </c>
      <c r="F359" s="1" t="s">
        <v>45</v>
      </c>
      <c r="G359" s="1" t="s">
        <v>46</v>
      </c>
      <c r="H359" s="1" t="s">
        <v>71</v>
      </c>
      <c r="I359" s="1" t="s">
        <v>72</v>
      </c>
      <c r="J359" s="1" t="s">
        <v>71</v>
      </c>
      <c r="K359" s="1" t="s">
        <v>72</v>
      </c>
      <c r="L359" s="1" t="s">
        <v>73</v>
      </c>
      <c r="M359" s="1" t="s">
        <v>74</v>
      </c>
      <c r="N359" s="1" t="s">
        <v>75</v>
      </c>
      <c r="O359" s="1" t="s">
        <v>52</v>
      </c>
      <c r="P359" s="1" t="s">
        <v>292</v>
      </c>
      <c r="Q359" s="2">
        <v>45265</v>
      </c>
      <c r="R359" s="1" t="s">
        <v>54</v>
      </c>
      <c r="S359" s="1">
        <v>0</v>
      </c>
      <c r="T359" s="1">
        <v>0</v>
      </c>
      <c r="U359" s="1">
        <v>0</v>
      </c>
      <c r="V359" s="1">
        <v>0</v>
      </c>
      <c r="W359" s="1">
        <v>348987</v>
      </c>
      <c r="X359" s="1">
        <v>0</v>
      </c>
      <c r="Y359" s="1">
        <v>0</v>
      </c>
      <c r="Z359" s="1">
        <v>0</v>
      </c>
      <c r="AA359" s="1">
        <v>0</v>
      </c>
      <c r="AB359" s="1">
        <v>0</v>
      </c>
      <c r="AC359" s="1">
        <v>348987</v>
      </c>
      <c r="AD359" s="1">
        <v>0</v>
      </c>
      <c r="AE359" s="1">
        <v>0</v>
      </c>
      <c r="AF359" s="1">
        <v>0</v>
      </c>
      <c r="AG359" s="1">
        <v>0</v>
      </c>
      <c r="AH359" s="1">
        <v>0</v>
      </c>
      <c r="AI359" s="1">
        <v>0</v>
      </c>
      <c r="AJ359" s="1">
        <v>0</v>
      </c>
      <c r="AK359" s="1">
        <v>0</v>
      </c>
      <c r="AL359" s="1">
        <v>348987</v>
      </c>
      <c r="AM359" s="1">
        <v>0</v>
      </c>
      <c r="AN359" s="1">
        <v>0</v>
      </c>
      <c r="AO359" s="1" t="s">
        <v>55</v>
      </c>
      <c r="AP359" s="1" t="s">
        <v>56</v>
      </c>
    </row>
    <row r="360" spans="1:42" x14ac:dyDescent="0.25">
      <c r="A360" s="5" t="s">
        <v>42</v>
      </c>
      <c r="B360" s="1" t="s">
        <v>43</v>
      </c>
      <c r="C360" s="1" t="s">
        <v>498</v>
      </c>
      <c r="D360" s="2">
        <v>45239</v>
      </c>
      <c r="E360" s="2">
        <v>45239</v>
      </c>
      <c r="F360" s="1" t="s">
        <v>45</v>
      </c>
      <c r="G360" s="1" t="s">
        <v>46</v>
      </c>
      <c r="H360" s="1" t="s">
        <v>71</v>
      </c>
      <c r="I360" s="1" t="s">
        <v>72</v>
      </c>
      <c r="J360" s="1" t="s">
        <v>71</v>
      </c>
      <c r="K360" s="1" t="s">
        <v>72</v>
      </c>
      <c r="L360" s="1" t="s">
        <v>73</v>
      </c>
      <c r="M360" s="1" t="s">
        <v>74</v>
      </c>
      <c r="N360" s="1" t="s">
        <v>75</v>
      </c>
      <c r="O360" s="1" t="s">
        <v>52</v>
      </c>
      <c r="P360" s="1" t="s">
        <v>134</v>
      </c>
      <c r="Q360" s="2">
        <v>45355</v>
      </c>
      <c r="R360" s="1" t="s">
        <v>69</v>
      </c>
      <c r="S360" s="1">
        <v>0</v>
      </c>
      <c r="T360" s="1">
        <v>0</v>
      </c>
      <c r="U360" s="1">
        <v>0</v>
      </c>
      <c r="V360" s="1">
        <v>0</v>
      </c>
      <c r="W360" s="1">
        <v>484217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484217</v>
      </c>
      <c r="AD360" s="1">
        <v>0</v>
      </c>
      <c r="AE360" s="1">
        <v>0</v>
      </c>
      <c r="AF360" s="1">
        <v>0</v>
      </c>
      <c r="AG360" s="1">
        <v>0</v>
      </c>
      <c r="AH360" s="1">
        <v>0</v>
      </c>
      <c r="AI360" s="1">
        <v>0</v>
      </c>
      <c r="AJ360" s="1">
        <v>0</v>
      </c>
      <c r="AK360" s="1">
        <v>0</v>
      </c>
      <c r="AL360" s="1">
        <v>484217</v>
      </c>
      <c r="AM360" s="1">
        <v>0</v>
      </c>
      <c r="AN360" s="1">
        <v>0</v>
      </c>
      <c r="AO360" s="1" t="s">
        <v>55</v>
      </c>
      <c r="AP360" s="1" t="s">
        <v>56</v>
      </c>
    </row>
    <row r="361" spans="1:42" x14ac:dyDescent="0.25">
      <c r="A361" s="5" t="s">
        <v>42</v>
      </c>
      <c r="B361" s="1" t="s">
        <v>43</v>
      </c>
      <c r="C361" s="1" t="s">
        <v>499</v>
      </c>
      <c r="D361" s="2">
        <v>45239</v>
      </c>
      <c r="E361" s="2">
        <v>45239</v>
      </c>
      <c r="F361" s="1" t="s">
        <v>45</v>
      </c>
      <c r="G361" s="1" t="s">
        <v>46</v>
      </c>
      <c r="H361" s="1" t="s">
        <v>71</v>
      </c>
      <c r="I361" s="1" t="s">
        <v>72</v>
      </c>
      <c r="J361" s="1" t="s">
        <v>71</v>
      </c>
      <c r="K361" s="1" t="s">
        <v>72</v>
      </c>
      <c r="L361" s="1" t="s">
        <v>73</v>
      </c>
      <c r="M361" s="1" t="s">
        <v>74</v>
      </c>
      <c r="N361" s="1" t="s">
        <v>75</v>
      </c>
      <c r="O361" s="1" t="s">
        <v>81</v>
      </c>
      <c r="P361" s="1" t="s">
        <v>469</v>
      </c>
      <c r="Q361" s="2">
        <v>45258</v>
      </c>
      <c r="R361" s="1" t="s">
        <v>54</v>
      </c>
      <c r="S361" s="1">
        <v>0</v>
      </c>
      <c r="T361" s="1">
        <v>0</v>
      </c>
      <c r="U361" s="1">
        <v>0</v>
      </c>
      <c r="V361" s="1">
        <v>0</v>
      </c>
      <c r="W361" s="1">
        <v>500561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500561</v>
      </c>
      <c r="AD361" s="1">
        <v>0</v>
      </c>
      <c r="AE361" s="1">
        <v>0</v>
      </c>
      <c r="AF361" s="1">
        <v>0</v>
      </c>
      <c r="AG361" s="1">
        <v>0</v>
      </c>
      <c r="AH361" s="1">
        <v>0</v>
      </c>
      <c r="AI361" s="1">
        <v>0</v>
      </c>
      <c r="AJ361" s="1">
        <v>0</v>
      </c>
      <c r="AK361" s="1">
        <v>0</v>
      </c>
      <c r="AL361" s="1">
        <v>500561</v>
      </c>
      <c r="AM361" s="1">
        <v>0</v>
      </c>
      <c r="AN361" s="1">
        <v>0</v>
      </c>
      <c r="AO361" s="1" t="s">
        <v>55</v>
      </c>
      <c r="AP361" s="1" t="s">
        <v>56</v>
      </c>
    </row>
    <row r="362" spans="1:42" x14ac:dyDescent="0.25">
      <c r="A362" s="5" t="s">
        <v>42</v>
      </c>
      <c r="B362" s="1" t="s">
        <v>43</v>
      </c>
      <c r="C362" s="1" t="s">
        <v>500</v>
      </c>
      <c r="D362" s="2">
        <v>45239</v>
      </c>
      <c r="E362" s="2">
        <v>45239</v>
      </c>
      <c r="F362" s="1" t="s">
        <v>45</v>
      </c>
      <c r="G362" s="1" t="s">
        <v>46</v>
      </c>
      <c r="H362" s="1" t="s">
        <v>71</v>
      </c>
      <c r="I362" s="1" t="s">
        <v>72</v>
      </c>
      <c r="J362" s="1" t="s">
        <v>71</v>
      </c>
      <c r="K362" s="1" t="s">
        <v>72</v>
      </c>
      <c r="L362" s="1" t="s">
        <v>73</v>
      </c>
      <c r="M362" s="1" t="s">
        <v>74</v>
      </c>
      <c r="N362" s="1" t="s">
        <v>75</v>
      </c>
      <c r="O362" s="1" t="s">
        <v>52</v>
      </c>
      <c r="P362" s="1" t="s">
        <v>469</v>
      </c>
      <c r="Q362" s="2">
        <v>45258</v>
      </c>
      <c r="R362" s="1" t="s">
        <v>54</v>
      </c>
      <c r="S362" s="1">
        <v>0</v>
      </c>
      <c r="T362" s="1">
        <v>0</v>
      </c>
      <c r="U362" s="1">
        <v>0</v>
      </c>
      <c r="V362" s="1">
        <v>0</v>
      </c>
      <c r="W362" s="1">
        <v>64500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>
        <v>64500</v>
      </c>
      <c r="AD362" s="1">
        <v>0</v>
      </c>
      <c r="AE362" s="1">
        <v>0</v>
      </c>
      <c r="AF362" s="1">
        <v>0</v>
      </c>
      <c r="AG362" s="1">
        <v>0</v>
      </c>
      <c r="AH362" s="1">
        <v>0</v>
      </c>
      <c r="AI362" s="1">
        <v>0</v>
      </c>
      <c r="AJ362" s="1">
        <v>0</v>
      </c>
      <c r="AK362" s="1">
        <v>0</v>
      </c>
      <c r="AL362" s="1">
        <v>64500</v>
      </c>
      <c r="AM362" s="1">
        <v>0</v>
      </c>
      <c r="AN362" s="1">
        <v>0</v>
      </c>
      <c r="AO362" s="1" t="s">
        <v>55</v>
      </c>
      <c r="AP362" s="1" t="s">
        <v>56</v>
      </c>
    </row>
    <row r="363" spans="1:42" x14ac:dyDescent="0.25">
      <c r="A363" s="5" t="s">
        <v>42</v>
      </c>
      <c r="B363" s="1" t="s">
        <v>43</v>
      </c>
      <c r="C363" s="1" t="s">
        <v>501</v>
      </c>
      <c r="D363" s="2">
        <v>45240</v>
      </c>
      <c r="E363" s="2">
        <v>45240</v>
      </c>
      <c r="F363" s="1" t="s">
        <v>45</v>
      </c>
      <c r="G363" s="1" t="s">
        <v>46</v>
      </c>
      <c r="H363" s="1" t="s">
        <v>47</v>
      </c>
      <c r="I363" s="1" t="s">
        <v>48</v>
      </c>
      <c r="J363" s="1" t="s">
        <v>47</v>
      </c>
      <c r="K363" s="1" t="s">
        <v>48</v>
      </c>
      <c r="L363" s="1" t="s">
        <v>49</v>
      </c>
      <c r="M363" s="1" t="s">
        <v>50</v>
      </c>
      <c r="N363" s="1" t="s">
        <v>51</v>
      </c>
      <c r="O363" s="1" t="s">
        <v>52</v>
      </c>
      <c r="P363" s="1" t="s">
        <v>502</v>
      </c>
      <c r="Q363" s="2">
        <v>45258</v>
      </c>
      <c r="R363" s="1" t="s">
        <v>54</v>
      </c>
      <c r="S363" s="1">
        <v>0</v>
      </c>
      <c r="T363" s="1">
        <v>0</v>
      </c>
      <c r="U363" s="1">
        <v>0</v>
      </c>
      <c r="V363" s="1">
        <v>0</v>
      </c>
      <c r="W363" s="1">
        <v>28864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28864</v>
      </c>
      <c r="AD363" s="1">
        <v>0</v>
      </c>
      <c r="AE363" s="1">
        <v>0</v>
      </c>
      <c r="AF363" s="1">
        <v>0</v>
      </c>
      <c r="AG363" s="1">
        <v>0</v>
      </c>
      <c r="AH363" s="1">
        <v>0</v>
      </c>
      <c r="AI363" s="1">
        <v>0</v>
      </c>
      <c r="AJ363" s="1">
        <v>0</v>
      </c>
      <c r="AK363" s="1">
        <v>0</v>
      </c>
      <c r="AL363" s="1">
        <v>28864</v>
      </c>
      <c r="AM363" s="1">
        <v>0</v>
      </c>
      <c r="AN363" s="1">
        <v>0</v>
      </c>
      <c r="AO363" s="1" t="s">
        <v>55</v>
      </c>
      <c r="AP363" s="1" t="s">
        <v>56</v>
      </c>
    </row>
    <row r="364" spans="1:42" x14ac:dyDescent="0.25">
      <c r="A364" s="5" t="s">
        <v>42</v>
      </c>
      <c r="B364" s="1" t="s">
        <v>43</v>
      </c>
      <c r="C364" s="1" t="s">
        <v>503</v>
      </c>
      <c r="D364" s="2">
        <v>45240</v>
      </c>
      <c r="E364" s="2">
        <v>45240</v>
      </c>
      <c r="F364" s="1" t="s">
        <v>45</v>
      </c>
      <c r="G364" s="1" t="s">
        <v>46</v>
      </c>
      <c r="H364" s="1" t="s">
        <v>71</v>
      </c>
      <c r="I364" s="1" t="s">
        <v>72</v>
      </c>
      <c r="J364" s="1" t="s">
        <v>71</v>
      </c>
      <c r="K364" s="1" t="s">
        <v>72</v>
      </c>
      <c r="L364" s="1" t="s">
        <v>73</v>
      </c>
      <c r="M364" s="1" t="s">
        <v>74</v>
      </c>
      <c r="N364" s="1" t="s">
        <v>75</v>
      </c>
      <c r="O364" s="1" t="s">
        <v>52</v>
      </c>
      <c r="P364" s="1" t="s">
        <v>469</v>
      </c>
      <c r="Q364" s="2">
        <v>45258</v>
      </c>
      <c r="R364" s="1" t="s">
        <v>54</v>
      </c>
      <c r="S364" s="1">
        <v>0</v>
      </c>
      <c r="T364" s="1">
        <v>0</v>
      </c>
      <c r="U364" s="1">
        <v>0</v>
      </c>
      <c r="V364" s="1">
        <v>0</v>
      </c>
      <c r="W364" s="1">
        <v>575064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575064</v>
      </c>
      <c r="AD364" s="1">
        <v>0</v>
      </c>
      <c r="AE364" s="1">
        <v>0</v>
      </c>
      <c r="AF364" s="1">
        <v>0</v>
      </c>
      <c r="AG364" s="1">
        <v>0</v>
      </c>
      <c r="AH364" s="1">
        <v>0</v>
      </c>
      <c r="AI364" s="1">
        <v>0</v>
      </c>
      <c r="AJ364" s="1">
        <v>0</v>
      </c>
      <c r="AK364" s="1">
        <v>0</v>
      </c>
      <c r="AL364" s="1">
        <v>575064</v>
      </c>
      <c r="AM364" s="1">
        <v>0</v>
      </c>
      <c r="AN364" s="1">
        <v>0</v>
      </c>
      <c r="AO364" s="1" t="s">
        <v>55</v>
      </c>
      <c r="AP364" s="1" t="s">
        <v>56</v>
      </c>
    </row>
    <row r="365" spans="1:42" x14ac:dyDescent="0.25">
      <c r="A365" s="5" t="s">
        <v>42</v>
      </c>
      <c r="B365" s="1" t="s">
        <v>43</v>
      </c>
      <c r="C365" s="1" t="s">
        <v>504</v>
      </c>
      <c r="D365" s="2">
        <v>45240</v>
      </c>
      <c r="E365" s="2">
        <v>45240</v>
      </c>
      <c r="F365" s="1" t="s">
        <v>45</v>
      </c>
      <c r="G365" s="1" t="s">
        <v>46</v>
      </c>
      <c r="H365" s="1" t="s">
        <v>47</v>
      </c>
      <c r="I365" s="1" t="s">
        <v>48</v>
      </c>
      <c r="J365" s="1" t="s">
        <v>47</v>
      </c>
      <c r="K365" s="1" t="s">
        <v>48</v>
      </c>
      <c r="L365" s="1" t="s">
        <v>49</v>
      </c>
      <c r="M365" s="1" t="s">
        <v>50</v>
      </c>
      <c r="N365" s="1" t="s">
        <v>51</v>
      </c>
      <c r="O365" s="1" t="s">
        <v>52</v>
      </c>
      <c r="P365" s="1" t="s">
        <v>502</v>
      </c>
      <c r="Q365" s="2">
        <v>45258</v>
      </c>
      <c r="R365" s="1" t="s">
        <v>54</v>
      </c>
      <c r="S365" s="1">
        <v>0</v>
      </c>
      <c r="T365" s="1">
        <v>0</v>
      </c>
      <c r="U365" s="1">
        <v>0</v>
      </c>
      <c r="V365" s="1">
        <v>0</v>
      </c>
      <c r="W365" s="1">
        <v>60254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>
        <v>60254</v>
      </c>
      <c r="AD365" s="1">
        <v>0</v>
      </c>
      <c r="AE365" s="1">
        <v>0</v>
      </c>
      <c r="AF365" s="1">
        <v>0</v>
      </c>
      <c r="AG365" s="1">
        <v>0</v>
      </c>
      <c r="AH365" s="1">
        <v>0</v>
      </c>
      <c r="AI365" s="1">
        <v>0</v>
      </c>
      <c r="AJ365" s="1">
        <v>0</v>
      </c>
      <c r="AK365" s="1">
        <v>0</v>
      </c>
      <c r="AL365" s="1">
        <v>60254</v>
      </c>
      <c r="AM365" s="1">
        <v>0</v>
      </c>
      <c r="AN365" s="1">
        <v>0</v>
      </c>
      <c r="AO365" s="1" t="s">
        <v>55</v>
      </c>
      <c r="AP365" s="1" t="s">
        <v>56</v>
      </c>
    </row>
    <row r="366" spans="1:42" x14ac:dyDescent="0.25">
      <c r="A366" s="5" t="s">
        <v>42</v>
      </c>
      <c r="B366" s="1" t="s">
        <v>43</v>
      </c>
      <c r="C366" s="1" t="s">
        <v>505</v>
      </c>
      <c r="D366" s="2">
        <v>45240</v>
      </c>
      <c r="E366" s="2">
        <v>45240</v>
      </c>
      <c r="F366" s="1" t="s">
        <v>45</v>
      </c>
      <c r="G366" s="1" t="s">
        <v>61</v>
      </c>
      <c r="H366" s="1" t="s">
        <v>71</v>
      </c>
      <c r="I366" s="1" t="s">
        <v>72</v>
      </c>
      <c r="J366" s="1" t="s">
        <v>71</v>
      </c>
      <c r="K366" s="1" t="s">
        <v>72</v>
      </c>
      <c r="L366" s="1" t="s">
        <v>73</v>
      </c>
      <c r="M366" s="1" t="s">
        <v>74</v>
      </c>
      <c r="N366" s="1" t="s">
        <v>75</v>
      </c>
      <c r="O366" s="1" t="s">
        <v>52</v>
      </c>
      <c r="P366" s="1" t="s">
        <v>466</v>
      </c>
      <c r="Q366" s="2">
        <v>45258</v>
      </c>
      <c r="R366" s="1" t="s">
        <v>54</v>
      </c>
      <c r="S366" s="1">
        <v>0</v>
      </c>
      <c r="T366" s="1">
        <v>0</v>
      </c>
      <c r="U366" s="1">
        <v>0</v>
      </c>
      <c r="V366" s="1">
        <v>0</v>
      </c>
      <c r="W366" s="1">
        <v>56533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56533</v>
      </c>
      <c r="AD366" s="1">
        <v>0</v>
      </c>
      <c r="AE366" s="1">
        <v>0</v>
      </c>
      <c r="AF366" s="1">
        <v>0</v>
      </c>
      <c r="AG366" s="1">
        <v>0</v>
      </c>
      <c r="AH366" s="1">
        <v>0</v>
      </c>
      <c r="AI366" s="1">
        <v>0</v>
      </c>
      <c r="AJ366" s="1">
        <v>0</v>
      </c>
      <c r="AK366" s="1">
        <v>0</v>
      </c>
      <c r="AL366" s="1">
        <v>56533</v>
      </c>
      <c r="AM366" s="1">
        <v>0</v>
      </c>
      <c r="AN366" s="1">
        <v>0</v>
      </c>
      <c r="AO366" s="1" t="s">
        <v>55</v>
      </c>
      <c r="AP366" s="1" t="s">
        <v>56</v>
      </c>
    </row>
    <row r="367" spans="1:42" x14ac:dyDescent="0.25">
      <c r="A367" s="5" t="s">
        <v>42</v>
      </c>
      <c r="B367" s="1" t="s">
        <v>43</v>
      </c>
      <c r="C367" s="1" t="s">
        <v>506</v>
      </c>
      <c r="D367" s="2">
        <v>45240</v>
      </c>
      <c r="E367" s="2">
        <v>45240</v>
      </c>
      <c r="F367" s="1" t="s">
        <v>45</v>
      </c>
      <c r="G367" s="1" t="s">
        <v>46</v>
      </c>
      <c r="H367" s="1" t="s">
        <v>71</v>
      </c>
      <c r="I367" s="1" t="s">
        <v>72</v>
      </c>
      <c r="J367" s="1" t="s">
        <v>71</v>
      </c>
      <c r="K367" s="1" t="s">
        <v>72</v>
      </c>
      <c r="L367" s="1" t="s">
        <v>73</v>
      </c>
      <c r="M367" s="1" t="s">
        <v>74</v>
      </c>
      <c r="N367" s="1" t="s">
        <v>75</v>
      </c>
      <c r="O367" s="1" t="s">
        <v>52</v>
      </c>
      <c r="P367" s="1" t="s">
        <v>469</v>
      </c>
      <c r="Q367" s="2">
        <v>45258</v>
      </c>
      <c r="R367" s="1" t="s">
        <v>54</v>
      </c>
      <c r="S367" s="1">
        <v>0</v>
      </c>
      <c r="T367" s="1">
        <v>0</v>
      </c>
      <c r="U367" s="1">
        <v>0</v>
      </c>
      <c r="V367" s="1">
        <v>0</v>
      </c>
      <c r="W367" s="1">
        <v>55290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55290</v>
      </c>
      <c r="AD367" s="1">
        <v>0</v>
      </c>
      <c r="AE367" s="1">
        <v>0</v>
      </c>
      <c r="AF367" s="1">
        <v>0</v>
      </c>
      <c r="AG367" s="1">
        <v>0</v>
      </c>
      <c r="AH367" s="1">
        <v>0</v>
      </c>
      <c r="AI367" s="1">
        <v>0</v>
      </c>
      <c r="AJ367" s="1">
        <v>0</v>
      </c>
      <c r="AK367" s="1">
        <v>0</v>
      </c>
      <c r="AL367" s="1">
        <v>55290</v>
      </c>
      <c r="AM367" s="1">
        <v>0</v>
      </c>
      <c r="AN367" s="1">
        <v>0</v>
      </c>
      <c r="AO367" s="1" t="s">
        <v>55</v>
      </c>
      <c r="AP367" s="1" t="s">
        <v>56</v>
      </c>
    </row>
    <row r="368" spans="1:42" x14ac:dyDescent="0.25">
      <c r="A368" s="5" t="s">
        <v>42</v>
      </c>
      <c r="B368" s="1" t="s">
        <v>43</v>
      </c>
      <c r="C368" s="1" t="s">
        <v>507</v>
      </c>
      <c r="D368" s="2">
        <v>45241</v>
      </c>
      <c r="E368" s="2">
        <v>45241</v>
      </c>
      <c r="F368" s="1" t="s">
        <v>45</v>
      </c>
      <c r="G368" s="1" t="s">
        <v>46</v>
      </c>
      <c r="H368" s="1" t="s">
        <v>71</v>
      </c>
      <c r="I368" s="1" t="s">
        <v>72</v>
      </c>
      <c r="J368" s="1" t="s">
        <v>71</v>
      </c>
      <c r="K368" s="1" t="s">
        <v>72</v>
      </c>
      <c r="L368" s="1" t="s">
        <v>73</v>
      </c>
      <c r="M368" s="1" t="s">
        <v>74</v>
      </c>
      <c r="N368" s="1" t="s">
        <v>75</v>
      </c>
      <c r="O368" s="1" t="s">
        <v>81</v>
      </c>
      <c r="P368" s="1" t="s">
        <v>469</v>
      </c>
      <c r="Q368" s="2">
        <v>45258</v>
      </c>
      <c r="R368" s="1" t="s">
        <v>54</v>
      </c>
      <c r="S368" s="1">
        <v>0</v>
      </c>
      <c r="T368" s="1">
        <v>0</v>
      </c>
      <c r="U368" s="1">
        <v>0</v>
      </c>
      <c r="V368" s="1">
        <v>0</v>
      </c>
      <c r="W368" s="1">
        <v>64500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64500</v>
      </c>
      <c r="AD368" s="1">
        <v>0</v>
      </c>
      <c r="AE368" s="1">
        <v>0</v>
      </c>
      <c r="AF368" s="1">
        <v>0</v>
      </c>
      <c r="AG368" s="1">
        <v>0</v>
      </c>
      <c r="AH368" s="1">
        <v>0</v>
      </c>
      <c r="AI368" s="1">
        <v>0</v>
      </c>
      <c r="AJ368" s="1">
        <v>0</v>
      </c>
      <c r="AK368" s="1">
        <v>0</v>
      </c>
      <c r="AL368" s="1">
        <v>64500</v>
      </c>
      <c r="AM368" s="1">
        <v>0</v>
      </c>
      <c r="AN368" s="1">
        <v>0</v>
      </c>
      <c r="AO368" s="1" t="s">
        <v>55</v>
      </c>
      <c r="AP368" s="1" t="s">
        <v>56</v>
      </c>
    </row>
    <row r="369" spans="1:42" x14ac:dyDescent="0.25">
      <c r="A369" s="5" t="s">
        <v>42</v>
      </c>
      <c r="B369" s="1" t="s">
        <v>43</v>
      </c>
      <c r="C369" s="1" t="s">
        <v>508</v>
      </c>
      <c r="D369" s="2">
        <v>45241</v>
      </c>
      <c r="E369" s="2">
        <v>45241</v>
      </c>
      <c r="F369" s="1" t="s">
        <v>45</v>
      </c>
      <c r="G369" s="1" t="s">
        <v>46</v>
      </c>
      <c r="H369" s="1" t="s">
        <v>71</v>
      </c>
      <c r="I369" s="1" t="s">
        <v>72</v>
      </c>
      <c r="J369" s="1" t="s">
        <v>71</v>
      </c>
      <c r="K369" s="1" t="s">
        <v>72</v>
      </c>
      <c r="L369" s="1" t="s">
        <v>73</v>
      </c>
      <c r="M369" s="1" t="s">
        <v>74</v>
      </c>
      <c r="N369" s="1" t="s">
        <v>75</v>
      </c>
      <c r="O369" s="1" t="s">
        <v>52</v>
      </c>
      <c r="P369" s="1" t="s">
        <v>469</v>
      </c>
      <c r="Q369" s="2">
        <v>45258</v>
      </c>
      <c r="R369" s="1" t="s">
        <v>54</v>
      </c>
      <c r="S369" s="1">
        <v>0</v>
      </c>
      <c r="T369" s="1">
        <v>0</v>
      </c>
      <c r="U369" s="1">
        <v>0</v>
      </c>
      <c r="V369" s="1">
        <v>0</v>
      </c>
      <c r="W369" s="1">
        <v>484217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484217</v>
      </c>
      <c r="AD369" s="1">
        <v>0</v>
      </c>
      <c r="AE369" s="1">
        <v>0</v>
      </c>
      <c r="AF369" s="1">
        <v>0</v>
      </c>
      <c r="AG369" s="1">
        <v>0</v>
      </c>
      <c r="AH369" s="1">
        <v>0</v>
      </c>
      <c r="AI369" s="1">
        <v>0</v>
      </c>
      <c r="AJ369" s="1">
        <v>0</v>
      </c>
      <c r="AK369" s="1">
        <v>0</v>
      </c>
      <c r="AL369" s="1">
        <v>484217</v>
      </c>
      <c r="AM369" s="1">
        <v>0</v>
      </c>
      <c r="AN369" s="1">
        <v>0</v>
      </c>
      <c r="AO369" s="1" t="s">
        <v>55</v>
      </c>
      <c r="AP369" s="1" t="s">
        <v>56</v>
      </c>
    </row>
    <row r="370" spans="1:42" x14ac:dyDescent="0.25">
      <c r="A370" s="5" t="s">
        <v>42</v>
      </c>
      <c r="B370" s="1" t="s">
        <v>43</v>
      </c>
      <c r="C370" s="1" t="s">
        <v>509</v>
      </c>
      <c r="D370" s="2">
        <v>45243</v>
      </c>
      <c r="E370" s="2">
        <v>45243</v>
      </c>
      <c r="F370" s="1" t="s">
        <v>45</v>
      </c>
      <c r="G370" s="1" t="s">
        <v>61</v>
      </c>
      <c r="H370" s="1" t="s">
        <v>71</v>
      </c>
      <c r="I370" s="1" t="s">
        <v>72</v>
      </c>
      <c r="J370" s="1" t="s">
        <v>71</v>
      </c>
      <c r="K370" s="1" t="s">
        <v>72</v>
      </c>
      <c r="L370" s="1" t="s">
        <v>73</v>
      </c>
      <c r="M370" s="1" t="s">
        <v>74</v>
      </c>
      <c r="N370" s="1" t="s">
        <v>75</v>
      </c>
      <c r="O370" s="1" t="s">
        <v>52</v>
      </c>
      <c r="P370" s="1" t="s">
        <v>466</v>
      </c>
      <c r="Q370" s="2">
        <v>45258</v>
      </c>
      <c r="R370" s="1" t="s">
        <v>54</v>
      </c>
      <c r="S370" s="1">
        <v>0</v>
      </c>
      <c r="T370" s="1">
        <v>0</v>
      </c>
      <c r="U370" s="1">
        <v>0</v>
      </c>
      <c r="V370" s="1">
        <v>0</v>
      </c>
      <c r="W370" s="1">
        <v>69354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69354</v>
      </c>
      <c r="AD370" s="1">
        <v>0</v>
      </c>
      <c r="AE370" s="1">
        <v>0</v>
      </c>
      <c r="AF370" s="1">
        <v>0</v>
      </c>
      <c r="AG370" s="1">
        <v>0</v>
      </c>
      <c r="AH370" s="1">
        <v>0</v>
      </c>
      <c r="AI370" s="1">
        <v>0</v>
      </c>
      <c r="AJ370" s="1">
        <v>0</v>
      </c>
      <c r="AK370" s="1">
        <v>0</v>
      </c>
      <c r="AL370" s="1">
        <v>69354</v>
      </c>
      <c r="AM370" s="1">
        <v>0</v>
      </c>
      <c r="AN370" s="1">
        <v>0</v>
      </c>
      <c r="AO370" s="1" t="s">
        <v>55</v>
      </c>
      <c r="AP370" s="1" t="s">
        <v>56</v>
      </c>
    </row>
    <row r="371" spans="1:42" x14ac:dyDescent="0.25">
      <c r="A371" s="5" t="s">
        <v>42</v>
      </c>
      <c r="B371" s="1" t="s">
        <v>43</v>
      </c>
      <c r="C371" s="1" t="s">
        <v>510</v>
      </c>
      <c r="D371" s="2">
        <v>45244</v>
      </c>
      <c r="E371" s="2">
        <v>45244</v>
      </c>
      <c r="F371" s="1" t="s">
        <v>45</v>
      </c>
      <c r="G371" s="1" t="s">
        <v>46</v>
      </c>
      <c r="H371" s="1" t="s">
        <v>71</v>
      </c>
      <c r="I371" s="1" t="s">
        <v>72</v>
      </c>
      <c r="J371" s="1" t="s">
        <v>71</v>
      </c>
      <c r="K371" s="1" t="s">
        <v>72</v>
      </c>
      <c r="L371" s="1" t="s">
        <v>73</v>
      </c>
      <c r="M371" s="1" t="s">
        <v>74</v>
      </c>
      <c r="N371" s="1" t="s">
        <v>75</v>
      </c>
      <c r="O371" s="1" t="s">
        <v>52</v>
      </c>
      <c r="P371" s="1" t="s">
        <v>134</v>
      </c>
      <c r="Q371" s="2">
        <v>45355</v>
      </c>
      <c r="R371" s="1" t="s">
        <v>69</v>
      </c>
      <c r="S371" s="1">
        <v>0</v>
      </c>
      <c r="T371" s="1">
        <v>0</v>
      </c>
      <c r="U371" s="1">
        <v>0</v>
      </c>
      <c r="V371" s="1">
        <v>0</v>
      </c>
      <c r="W371" s="1">
        <v>49990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49990</v>
      </c>
      <c r="AD371" s="1">
        <v>0</v>
      </c>
      <c r="AE371" s="1">
        <v>0</v>
      </c>
      <c r="AF371" s="1">
        <v>0</v>
      </c>
      <c r="AG371" s="1">
        <v>0</v>
      </c>
      <c r="AH371" s="1">
        <v>0</v>
      </c>
      <c r="AI371" s="1">
        <v>0</v>
      </c>
      <c r="AJ371" s="1">
        <v>0</v>
      </c>
      <c r="AK371" s="1">
        <v>0</v>
      </c>
      <c r="AL371" s="1">
        <v>49990</v>
      </c>
      <c r="AM371" s="1">
        <v>0</v>
      </c>
      <c r="AN371" s="1">
        <v>0</v>
      </c>
      <c r="AO371" s="1" t="s">
        <v>55</v>
      </c>
      <c r="AP371" s="1" t="s">
        <v>56</v>
      </c>
    </row>
    <row r="372" spans="1:42" x14ac:dyDescent="0.25">
      <c r="A372" s="5" t="s">
        <v>42</v>
      </c>
      <c r="B372" s="1" t="s">
        <v>43</v>
      </c>
      <c r="C372" s="1" t="s">
        <v>511</v>
      </c>
      <c r="D372" s="2">
        <v>45244</v>
      </c>
      <c r="E372" s="2">
        <v>45244</v>
      </c>
      <c r="F372" s="1" t="s">
        <v>45</v>
      </c>
      <c r="G372" s="1" t="s">
        <v>46</v>
      </c>
      <c r="H372" s="1" t="s">
        <v>71</v>
      </c>
      <c r="I372" s="1" t="s">
        <v>72</v>
      </c>
      <c r="J372" s="1" t="s">
        <v>71</v>
      </c>
      <c r="K372" s="1" t="s">
        <v>72</v>
      </c>
      <c r="L372" s="1" t="s">
        <v>73</v>
      </c>
      <c r="M372" s="1" t="s">
        <v>74</v>
      </c>
      <c r="N372" s="1" t="s">
        <v>75</v>
      </c>
      <c r="O372" s="1" t="s">
        <v>52</v>
      </c>
      <c r="P372" s="1" t="s">
        <v>469</v>
      </c>
      <c r="Q372" s="2">
        <v>45258</v>
      </c>
      <c r="R372" s="1" t="s">
        <v>54</v>
      </c>
      <c r="S372" s="1">
        <v>0</v>
      </c>
      <c r="T372" s="1">
        <v>0</v>
      </c>
      <c r="U372" s="1">
        <v>0</v>
      </c>
      <c r="V372" s="1">
        <v>0</v>
      </c>
      <c r="W372" s="1">
        <v>901037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901037</v>
      </c>
      <c r="AD372" s="1">
        <v>0</v>
      </c>
      <c r="AE372" s="1">
        <v>0</v>
      </c>
      <c r="AF372" s="1">
        <v>0</v>
      </c>
      <c r="AG372" s="1">
        <v>0</v>
      </c>
      <c r="AH372" s="1">
        <v>0</v>
      </c>
      <c r="AI372" s="1">
        <v>0</v>
      </c>
      <c r="AJ372" s="1">
        <v>0</v>
      </c>
      <c r="AK372" s="1">
        <v>0</v>
      </c>
      <c r="AL372" s="1">
        <v>901037</v>
      </c>
      <c r="AM372" s="1">
        <v>0</v>
      </c>
      <c r="AN372" s="1">
        <v>0</v>
      </c>
      <c r="AO372" s="1" t="s">
        <v>55</v>
      </c>
      <c r="AP372" s="1" t="s">
        <v>56</v>
      </c>
    </row>
    <row r="373" spans="1:42" x14ac:dyDescent="0.25">
      <c r="A373" s="5" t="s">
        <v>42</v>
      </c>
      <c r="B373" s="1" t="s">
        <v>43</v>
      </c>
      <c r="C373" s="1" t="s">
        <v>512</v>
      </c>
      <c r="D373" s="2">
        <v>45244</v>
      </c>
      <c r="E373" s="2">
        <v>45244</v>
      </c>
      <c r="F373" s="1" t="s">
        <v>45</v>
      </c>
      <c r="G373" s="1" t="s">
        <v>46</v>
      </c>
      <c r="H373" s="1" t="s">
        <v>71</v>
      </c>
      <c r="I373" s="1" t="s">
        <v>72</v>
      </c>
      <c r="J373" s="1" t="s">
        <v>71</v>
      </c>
      <c r="K373" s="1" t="s">
        <v>72</v>
      </c>
      <c r="L373" s="1" t="s">
        <v>73</v>
      </c>
      <c r="M373" s="1" t="s">
        <v>74</v>
      </c>
      <c r="N373" s="1" t="s">
        <v>75</v>
      </c>
      <c r="O373" s="1" t="s">
        <v>52</v>
      </c>
      <c r="P373" s="1" t="s">
        <v>469</v>
      </c>
      <c r="Q373" s="2">
        <v>45258</v>
      </c>
      <c r="R373" s="1" t="s">
        <v>54</v>
      </c>
      <c r="S373" s="1">
        <v>0</v>
      </c>
      <c r="T373" s="1">
        <v>0</v>
      </c>
      <c r="U373" s="1">
        <v>0</v>
      </c>
      <c r="V373" s="1">
        <v>0</v>
      </c>
      <c r="W373" s="1">
        <v>56533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>
        <v>56533</v>
      </c>
      <c r="AD373" s="1">
        <v>0</v>
      </c>
      <c r="AE373" s="1">
        <v>0</v>
      </c>
      <c r="AF373" s="1">
        <v>0</v>
      </c>
      <c r="AG373" s="1">
        <v>0</v>
      </c>
      <c r="AH373" s="1">
        <v>0</v>
      </c>
      <c r="AI373" s="1">
        <v>0</v>
      </c>
      <c r="AJ373" s="1">
        <v>0</v>
      </c>
      <c r="AK373" s="1">
        <v>0</v>
      </c>
      <c r="AL373" s="1">
        <v>56533</v>
      </c>
      <c r="AM373" s="1">
        <v>0</v>
      </c>
      <c r="AN373" s="1">
        <v>0</v>
      </c>
      <c r="AO373" s="1" t="s">
        <v>55</v>
      </c>
      <c r="AP373" s="1" t="s">
        <v>56</v>
      </c>
    </row>
    <row r="374" spans="1:42" x14ac:dyDescent="0.25">
      <c r="A374" s="5" t="s">
        <v>42</v>
      </c>
      <c r="B374" s="1" t="s">
        <v>43</v>
      </c>
      <c r="C374" s="1" t="s">
        <v>513</v>
      </c>
      <c r="D374" s="2">
        <v>45244</v>
      </c>
      <c r="E374" s="2">
        <v>45244</v>
      </c>
      <c r="F374" s="1" t="s">
        <v>45</v>
      </c>
      <c r="G374" s="1" t="s">
        <v>263</v>
      </c>
      <c r="H374" s="1" t="s">
        <v>71</v>
      </c>
      <c r="I374" s="1" t="s">
        <v>72</v>
      </c>
      <c r="J374" s="1" t="s">
        <v>71</v>
      </c>
      <c r="K374" s="1" t="s">
        <v>72</v>
      </c>
      <c r="L374" s="1" t="s">
        <v>73</v>
      </c>
      <c r="M374" s="1" t="s">
        <v>74</v>
      </c>
      <c r="N374" s="1" t="s">
        <v>75</v>
      </c>
      <c r="O374" s="1" t="s">
        <v>52</v>
      </c>
      <c r="P374" s="1" t="s">
        <v>514</v>
      </c>
      <c r="Q374" s="2">
        <v>45279</v>
      </c>
      <c r="R374" s="1" t="s">
        <v>265</v>
      </c>
      <c r="S374" s="1">
        <v>0</v>
      </c>
      <c r="T374" s="1">
        <v>0</v>
      </c>
      <c r="U374" s="1">
        <v>0</v>
      </c>
      <c r="V374" s="1">
        <v>0</v>
      </c>
      <c r="W374" s="1">
        <v>59288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59288</v>
      </c>
      <c r="AD374" s="1">
        <v>0</v>
      </c>
      <c r="AE374" s="1">
        <v>0</v>
      </c>
      <c r="AF374" s="1">
        <v>0</v>
      </c>
      <c r="AG374" s="1">
        <v>0</v>
      </c>
      <c r="AH374" s="1">
        <v>0</v>
      </c>
      <c r="AI374" s="1">
        <v>0</v>
      </c>
      <c r="AJ374" s="1">
        <v>0</v>
      </c>
      <c r="AK374" s="1">
        <v>0</v>
      </c>
      <c r="AL374" s="1">
        <v>59288</v>
      </c>
      <c r="AM374" s="1">
        <v>0</v>
      </c>
      <c r="AN374" s="1">
        <v>0</v>
      </c>
      <c r="AO374" s="1" t="s">
        <v>55</v>
      </c>
      <c r="AP374" s="1" t="s">
        <v>56</v>
      </c>
    </row>
    <row r="375" spans="1:42" x14ac:dyDescent="0.25">
      <c r="A375" s="5" t="s">
        <v>42</v>
      </c>
      <c r="B375" s="1" t="s">
        <v>43</v>
      </c>
      <c r="C375" s="1" t="s">
        <v>515</v>
      </c>
      <c r="D375" s="2">
        <v>45245</v>
      </c>
      <c r="E375" s="2">
        <v>45245</v>
      </c>
      <c r="F375" s="1" t="s">
        <v>45</v>
      </c>
      <c r="G375" s="1" t="s">
        <v>61</v>
      </c>
      <c r="H375" s="1" t="s">
        <v>47</v>
      </c>
      <c r="I375" s="1" t="s">
        <v>48</v>
      </c>
      <c r="J375" s="1" t="s">
        <v>47</v>
      </c>
      <c r="K375" s="1" t="s">
        <v>48</v>
      </c>
      <c r="L375" s="1" t="s">
        <v>49</v>
      </c>
      <c r="M375" s="1" t="s">
        <v>50</v>
      </c>
      <c r="N375" s="1" t="s">
        <v>51</v>
      </c>
      <c r="O375" s="1" t="s">
        <v>52</v>
      </c>
      <c r="P375" s="1" t="s">
        <v>516</v>
      </c>
      <c r="Q375" s="2">
        <v>45266</v>
      </c>
      <c r="R375" s="1" t="s">
        <v>54</v>
      </c>
      <c r="S375" s="1">
        <v>0</v>
      </c>
      <c r="T375" s="1">
        <v>0</v>
      </c>
      <c r="U375" s="1">
        <v>0</v>
      </c>
      <c r="V375" s="1">
        <v>0</v>
      </c>
      <c r="W375" s="1">
        <v>56533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56533</v>
      </c>
      <c r="AD375" s="1">
        <v>0</v>
      </c>
      <c r="AE375" s="1">
        <v>0</v>
      </c>
      <c r="AF375" s="1">
        <v>0</v>
      </c>
      <c r="AG375" s="1">
        <v>0</v>
      </c>
      <c r="AH375" s="1">
        <v>0</v>
      </c>
      <c r="AI375" s="1">
        <v>0</v>
      </c>
      <c r="AJ375" s="1">
        <v>0</v>
      </c>
      <c r="AK375" s="1">
        <v>0</v>
      </c>
      <c r="AL375" s="1">
        <v>56533</v>
      </c>
      <c r="AM375" s="1">
        <v>0</v>
      </c>
      <c r="AN375" s="1">
        <v>0</v>
      </c>
      <c r="AO375" s="1" t="s">
        <v>55</v>
      </c>
      <c r="AP375" s="1" t="s">
        <v>56</v>
      </c>
    </row>
    <row r="376" spans="1:42" x14ac:dyDescent="0.25">
      <c r="A376" s="5" t="s">
        <v>42</v>
      </c>
      <c r="B376" s="1" t="s">
        <v>43</v>
      </c>
      <c r="C376" s="1" t="s">
        <v>517</v>
      </c>
      <c r="D376" s="2">
        <v>45245</v>
      </c>
      <c r="E376" s="2">
        <v>45245</v>
      </c>
      <c r="F376" s="1" t="s">
        <v>45</v>
      </c>
      <c r="G376" s="1" t="s">
        <v>46</v>
      </c>
      <c r="H376" s="1" t="s">
        <v>71</v>
      </c>
      <c r="I376" s="1" t="s">
        <v>72</v>
      </c>
      <c r="J376" s="1" t="s">
        <v>71</v>
      </c>
      <c r="K376" s="1" t="s">
        <v>72</v>
      </c>
      <c r="L376" s="1" t="s">
        <v>73</v>
      </c>
      <c r="M376" s="1" t="s">
        <v>74</v>
      </c>
      <c r="N376" s="1" t="s">
        <v>75</v>
      </c>
      <c r="O376" s="1" t="s">
        <v>52</v>
      </c>
      <c r="P376" s="1" t="s">
        <v>469</v>
      </c>
      <c r="Q376" s="2">
        <v>45258</v>
      </c>
      <c r="R376" s="1" t="s">
        <v>54</v>
      </c>
      <c r="S376" s="1">
        <v>0</v>
      </c>
      <c r="T376" s="1">
        <v>0</v>
      </c>
      <c r="U376" s="1">
        <v>0</v>
      </c>
      <c r="V376" s="1">
        <v>0</v>
      </c>
      <c r="W376" s="1">
        <v>56533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56533</v>
      </c>
      <c r="AD376" s="1">
        <v>0</v>
      </c>
      <c r="AE376" s="1">
        <v>0</v>
      </c>
      <c r="AF376" s="1">
        <v>0</v>
      </c>
      <c r="AG376" s="1">
        <v>0</v>
      </c>
      <c r="AH376" s="1">
        <v>0</v>
      </c>
      <c r="AI376" s="1">
        <v>0</v>
      </c>
      <c r="AJ376" s="1">
        <v>0</v>
      </c>
      <c r="AK376" s="1">
        <v>0</v>
      </c>
      <c r="AL376" s="1">
        <v>56533</v>
      </c>
      <c r="AM376" s="1">
        <v>0</v>
      </c>
      <c r="AN376" s="1">
        <v>0</v>
      </c>
      <c r="AO376" s="1" t="s">
        <v>55</v>
      </c>
      <c r="AP376" s="1" t="s">
        <v>56</v>
      </c>
    </row>
    <row r="377" spans="1:42" x14ac:dyDescent="0.25">
      <c r="A377" s="5" t="s">
        <v>42</v>
      </c>
      <c r="B377" s="1" t="s">
        <v>43</v>
      </c>
      <c r="C377" s="1" t="s">
        <v>518</v>
      </c>
      <c r="D377" s="2">
        <v>45245</v>
      </c>
      <c r="E377" s="2">
        <v>45245</v>
      </c>
      <c r="F377" s="1" t="s">
        <v>45</v>
      </c>
      <c r="G377" s="1" t="s">
        <v>46</v>
      </c>
      <c r="H377" s="1" t="s">
        <v>47</v>
      </c>
      <c r="I377" s="1" t="s">
        <v>48</v>
      </c>
      <c r="J377" s="1" t="s">
        <v>47</v>
      </c>
      <c r="K377" s="1" t="s">
        <v>48</v>
      </c>
      <c r="L377" s="1" t="s">
        <v>49</v>
      </c>
      <c r="M377" s="1" t="s">
        <v>50</v>
      </c>
      <c r="N377" s="1" t="s">
        <v>51</v>
      </c>
      <c r="O377" s="1" t="s">
        <v>52</v>
      </c>
      <c r="P377" s="1" t="s">
        <v>502</v>
      </c>
      <c r="Q377" s="2">
        <v>45258</v>
      </c>
      <c r="R377" s="1" t="s">
        <v>54</v>
      </c>
      <c r="S377" s="1">
        <v>0</v>
      </c>
      <c r="T377" s="1">
        <v>0</v>
      </c>
      <c r="U377" s="1">
        <v>0</v>
      </c>
      <c r="V377" s="1">
        <v>0</v>
      </c>
      <c r="W377" s="1">
        <v>5799917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5799917</v>
      </c>
      <c r="AD377" s="1">
        <v>0</v>
      </c>
      <c r="AE377" s="1">
        <v>0</v>
      </c>
      <c r="AF377" s="1">
        <v>0</v>
      </c>
      <c r="AG377" s="1">
        <v>0</v>
      </c>
      <c r="AH377" s="1">
        <v>0</v>
      </c>
      <c r="AI377" s="1">
        <v>0</v>
      </c>
      <c r="AJ377" s="1">
        <v>0</v>
      </c>
      <c r="AK377" s="1">
        <v>0</v>
      </c>
      <c r="AL377" s="1">
        <v>5799917</v>
      </c>
      <c r="AM377" s="1">
        <v>0</v>
      </c>
      <c r="AN377" s="1">
        <v>0</v>
      </c>
      <c r="AO377" s="1" t="s">
        <v>55</v>
      </c>
      <c r="AP377" s="1" t="s">
        <v>56</v>
      </c>
    </row>
    <row r="378" spans="1:42" x14ac:dyDescent="0.25">
      <c r="A378" s="5" t="s">
        <v>42</v>
      </c>
      <c r="B378" s="1" t="s">
        <v>43</v>
      </c>
      <c r="C378" s="1" t="s">
        <v>519</v>
      </c>
      <c r="D378" s="2">
        <v>45245</v>
      </c>
      <c r="E378" s="2">
        <v>45245</v>
      </c>
      <c r="F378" s="1" t="s">
        <v>45</v>
      </c>
      <c r="G378" s="1" t="s">
        <v>61</v>
      </c>
      <c r="H378" s="1" t="s">
        <v>71</v>
      </c>
      <c r="I378" s="1" t="s">
        <v>72</v>
      </c>
      <c r="J378" s="1" t="s">
        <v>71</v>
      </c>
      <c r="K378" s="1" t="s">
        <v>72</v>
      </c>
      <c r="L378" s="1" t="s">
        <v>73</v>
      </c>
      <c r="M378" s="1" t="s">
        <v>74</v>
      </c>
      <c r="N378" s="1" t="s">
        <v>75</v>
      </c>
      <c r="O378" s="1" t="s">
        <v>52</v>
      </c>
      <c r="P378" s="1" t="s">
        <v>520</v>
      </c>
      <c r="Q378" s="2">
        <v>45266</v>
      </c>
      <c r="R378" s="1" t="s">
        <v>54</v>
      </c>
      <c r="S378" s="1">
        <v>0</v>
      </c>
      <c r="T378" s="1">
        <v>0</v>
      </c>
      <c r="U378" s="1">
        <v>0</v>
      </c>
      <c r="V378" s="1">
        <v>0</v>
      </c>
      <c r="W378" s="1">
        <v>79049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79049</v>
      </c>
      <c r="AD378" s="1">
        <v>0</v>
      </c>
      <c r="AE378" s="1">
        <v>0</v>
      </c>
      <c r="AF378" s="1">
        <v>0</v>
      </c>
      <c r="AG378" s="1">
        <v>0</v>
      </c>
      <c r="AH378" s="1">
        <v>0</v>
      </c>
      <c r="AI378" s="1">
        <v>0</v>
      </c>
      <c r="AJ378" s="1">
        <v>0</v>
      </c>
      <c r="AK378" s="1">
        <v>0</v>
      </c>
      <c r="AL378" s="1">
        <v>79049</v>
      </c>
      <c r="AM378" s="1">
        <v>0</v>
      </c>
      <c r="AN378" s="1">
        <v>0</v>
      </c>
      <c r="AO378" s="1" t="s">
        <v>55</v>
      </c>
      <c r="AP378" s="1" t="s">
        <v>56</v>
      </c>
    </row>
    <row r="379" spans="1:42" x14ac:dyDescent="0.25">
      <c r="A379" s="5" t="s">
        <v>42</v>
      </c>
      <c r="B379" s="1" t="s">
        <v>43</v>
      </c>
      <c r="C379" s="1" t="s">
        <v>521</v>
      </c>
      <c r="D379" s="2">
        <v>45245</v>
      </c>
      <c r="E379" s="2">
        <v>45245</v>
      </c>
      <c r="F379" s="1" t="s">
        <v>45</v>
      </c>
      <c r="G379" s="1" t="s">
        <v>46</v>
      </c>
      <c r="H379" s="1" t="s">
        <v>71</v>
      </c>
      <c r="I379" s="1" t="s">
        <v>72</v>
      </c>
      <c r="J379" s="1" t="s">
        <v>71</v>
      </c>
      <c r="K379" s="1" t="s">
        <v>72</v>
      </c>
      <c r="L379" s="1" t="s">
        <v>73</v>
      </c>
      <c r="M379" s="1" t="s">
        <v>74</v>
      </c>
      <c r="N379" s="1" t="s">
        <v>75</v>
      </c>
      <c r="O379" s="1" t="s">
        <v>52</v>
      </c>
      <c r="P379" s="1" t="s">
        <v>522</v>
      </c>
      <c r="Q379" s="2">
        <v>45289</v>
      </c>
      <c r="R379" s="1" t="s">
        <v>54</v>
      </c>
      <c r="S379" s="1">
        <v>0</v>
      </c>
      <c r="T379" s="1">
        <v>0</v>
      </c>
      <c r="U379" s="1">
        <v>0</v>
      </c>
      <c r="V379" s="1">
        <v>0</v>
      </c>
      <c r="W379" s="1">
        <v>148900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>
        <v>148900</v>
      </c>
      <c r="AD379" s="1">
        <v>0</v>
      </c>
      <c r="AE379" s="1">
        <v>0</v>
      </c>
      <c r="AF379" s="1">
        <v>0</v>
      </c>
      <c r="AG379" s="1">
        <v>0</v>
      </c>
      <c r="AH379" s="1">
        <v>0</v>
      </c>
      <c r="AI379" s="1">
        <v>0</v>
      </c>
      <c r="AJ379" s="1">
        <v>0</v>
      </c>
      <c r="AK379" s="1">
        <v>0</v>
      </c>
      <c r="AL379" s="1">
        <v>148900</v>
      </c>
      <c r="AM379" s="1">
        <v>0</v>
      </c>
      <c r="AN379" s="1">
        <v>0</v>
      </c>
      <c r="AO379" s="1" t="s">
        <v>55</v>
      </c>
      <c r="AP379" s="1" t="s">
        <v>56</v>
      </c>
    </row>
    <row r="380" spans="1:42" x14ac:dyDescent="0.25">
      <c r="A380" s="5" t="s">
        <v>42</v>
      </c>
      <c r="B380" s="1" t="s">
        <v>43</v>
      </c>
      <c r="C380" s="1" t="s">
        <v>523</v>
      </c>
      <c r="D380" s="2">
        <v>45245</v>
      </c>
      <c r="E380" s="2">
        <v>45245</v>
      </c>
      <c r="F380" s="1" t="s">
        <v>45</v>
      </c>
      <c r="G380" s="1" t="s">
        <v>46</v>
      </c>
      <c r="H380" s="1" t="s">
        <v>71</v>
      </c>
      <c r="I380" s="1" t="s">
        <v>72</v>
      </c>
      <c r="J380" s="1" t="s">
        <v>71</v>
      </c>
      <c r="K380" s="1" t="s">
        <v>72</v>
      </c>
      <c r="L380" s="1" t="s">
        <v>73</v>
      </c>
      <c r="M380" s="1" t="s">
        <v>74</v>
      </c>
      <c r="N380" s="1" t="s">
        <v>75</v>
      </c>
      <c r="O380" s="1" t="s">
        <v>52</v>
      </c>
      <c r="P380" s="1" t="s">
        <v>469</v>
      </c>
      <c r="Q380" s="2">
        <v>45258</v>
      </c>
      <c r="R380" s="1" t="s">
        <v>54</v>
      </c>
      <c r="S380" s="1">
        <v>0</v>
      </c>
      <c r="T380" s="1">
        <v>0</v>
      </c>
      <c r="U380" s="1">
        <v>0</v>
      </c>
      <c r="V380" s="1">
        <v>0</v>
      </c>
      <c r="W380" s="1">
        <v>59288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59288</v>
      </c>
      <c r="AD380" s="1">
        <v>0</v>
      </c>
      <c r="AE380" s="1">
        <v>0</v>
      </c>
      <c r="AF380" s="1">
        <v>0</v>
      </c>
      <c r="AG380" s="1">
        <v>0</v>
      </c>
      <c r="AH380" s="1">
        <v>0</v>
      </c>
      <c r="AI380" s="1">
        <v>0</v>
      </c>
      <c r="AJ380" s="1">
        <v>0</v>
      </c>
      <c r="AK380" s="1">
        <v>0</v>
      </c>
      <c r="AL380" s="1">
        <v>59288</v>
      </c>
      <c r="AM380" s="1">
        <v>0</v>
      </c>
      <c r="AN380" s="1">
        <v>0</v>
      </c>
      <c r="AO380" s="1" t="s">
        <v>55</v>
      </c>
      <c r="AP380" s="1" t="s">
        <v>56</v>
      </c>
    </row>
    <row r="381" spans="1:42" x14ac:dyDescent="0.25">
      <c r="A381" s="5" t="s">
        <v>42</v>
      </c>
      <c r="B381" s="1" t="s">
        <v>43</v>
      </c>
      <c r="C381" s="1" t="s">
        <v>524</v>
      </c>
      <c r="D381" s="2">
        <v>45245</v>
      </c>
      <c r="E381" s="2">
        <v>45245</v>
      </c>
      <c r="F381" s="1" t="s">
        <v>45</v>
      </c>
      <c r="G381" s="1" t="s">
        <v>46</v>
      </c>
      <c r="H381" s="1" t="s">
        <v>71</v>
      </c>
      <c r="I381" s="1" t="s">
        <v>72</v>
      </c>
      <c r="J381" s="1" t="s">
        <v>71</v>
      </c>
      <c r="K381" s="1" t="s">
        <v>72</v>
      </c>
      <c r="L381" s="1" t="s">
        <v>73</v>
      </c>
      <c r="M381" s="1" t="s">
        <v>74</v>
      </c>
      <c r="N381" s="1" t="s">
        <v>75</v>
      </c>
      <c r="O381" s="1" t="s">
        <v>52</v>
      </c>
      <c r="P381" s="1" t="s">
        <v>469</v>
      </c>
      <c r="Q381" s="2">
        <v>45258</v>
      </c>
      <c r="R381" s="1" t="s">
        <v>54</v>
      </c>
      <c r="S381" s="1">
        <v>0</v>
      </c>
      <c r="T381" s="1">
        <v>0</v>
      </c>
      <c r="U381" s="1">
        <v>0</v>
      </c>
      <c r="V381" s="1">
        <v>0</v>
      </c>
      <c r="W381" s="1">
        <v>346915</v>
      </c>
      <c r="X381" s="1">
        <v>0</v>
      </c>
      <c r="Y381" s="1">
        <v>0</v>
      </c>
      <c r="Z381" s="1">
        <v>0</v>
      </c>
      <c r="AA381" s="1">
        <v>0</v>
      </c>
      <c r="AB381" s="1">
        <v>0</v>
      </c>
      <c r="AC381" s="1">
        <v>346915</v>
      </c>
      <c r="AD381" s="1">
        <v>0</v>
      </c>
      <c r="AE381" s="1">
        <v>0</v>
      </c>
      <c r="AF381" s="1">
        <v>0</v>
      </c>
      <c r="AG381" s="1">
        <v>0</v>
      </c>
      <c r="AH381" s="1">
        <v>0</v>
      </c>
      <c r="AI381" s="1">
        <v>0</v>
      </c>
      <c r="AJ381" s="1">
        <v>0</v>
      </c>
      <c r="AK381" s="1">
        <v>0</v>
      </c>
      <c r="AL381" s="1">
        <v>346915</v>
      </c>
      <c r="AM381" s="1">
        <v>0</v>
      </c>
      <c r="AN381" s="1">
        <v>0</v>
      </c>
      <c r="AO381" s="1" t="s">
        <v>55</v>
      </c>
      <c r="AP381" s="1" t="s">
        <v>56</v>
      </c>
    </row>
    <row r="382" spans="1:42" x14ac:dyDescent="0.25">
      <c r="A382" s="5" t="s">
        <v>42</v>
      </c>
      <c r="B382" s="1" t="s">
        <v>43</v>
      </c>
      <c r="C382" s="1" t="s">
        <v>525</v>
      </c>
      <c r="D382" s="2">
        <v>45245</v>
      </c>
      <c r="E382" s="2">
        <v>45245</v>
      </c>
      <c r="F382" s="1" t="s">
        <v>45</v>
      </c>
      <c r="G382" s="1" t="s">
        <v>46</v>
      </c>
      <c r="H382" s="1" t="s">
        <v>47</v>
      </c>
      <c r="I382" s="1" t="s">
        <v>48</v>
      </c>
      <c r="J382" s="1" t="s">
        <v>47</v>
      </c>
      <c r="K382" s="1" t="s">
        <v>48</v>
      </c>
      <c r="L382" s="1" t="s">
        <v>49</v>
      </c>
      <c r="M382" s="1" t="s">
        <v>50</v>
      </c>
      <c r="N382" s="1" t="s">
        <v>51</v>
      </c>
      <c r="O382" s="1" t="s">
        <v>52</v>
      </c>
      <c r="P382" s="1" t="s">
        <v>502</v>
      </c>
      <c r="Q382" s="2">
        <v>45258</v>
      </c>
      <c r="R382" s="1" t="s">
        <v>54</v>
      </c>
      <c r="S382" s="1">
        <v>0</v>
      </c>
      <c r="T382" s="1">
        <v>0</v>
      </c>
      <c r="U382" s="1">
        <v>0</v>
      </c>
      <c r="V382" s="1">
        <v>0</v>
      </c>
      <c r="W382" s="1">
        <v>16784250</v>
      </c>
      <c r="X382" s="1">
        <v>0</v>
      </c>
      <c r="Y382" s="1">
        <v>0</v>
      </c>
      <c r="Z382" s="1">
        <v>0</v>
      </c>
      <c r="AA382" s="1">
        <v>0</v>
      </c>
      <c r="AB382" s="1">
        <v>0</v>
      </c>
      <c r="AC382" s="1">
        <v>16784250</v>
      </c>
      <c r="AD382" s="1">
        <v>0</v>
      </c>
      <c r="AE382" s="1">
        <v>0</v>
      </c>
      <c r="AF382" s="1">
        <v>0</v>
      </c>
      <c r="AG382" s="1">
        <v>0</v>
      </c>
      <c r="AH382" s="1">
        <v>0</v>
      </c>
      <c r="AI382" s="1">
        <v>0</v>
      </c>
      <c r="AJ382" s="1">
        <v>0</v>
      </c>
      <c r="AK382" s="1">
        <v>0</v>
      </c>
      <c r="AL382" s="1">
        <v>16784250</v>
      </c>
      <c r="AM382" s="1">
        <v>0</v>
      </c>
      <c r="AN382" s="1">
        <v>0</v>
      </c>
      <c r="AO382" s="1" t="s">
        <v>55</v>
      </c>
      <c r="AP382" s="1" t="s">
        <v>56</v>
      </c>
    </row>
    <row r="383" spans="1:42" x14ac:dyDescent="0.25">
      <c r="A383" s="5" t="s">
        <v>42</v>
      </c>
      <c r="B383" s="1" t="s">
        <v>43</v>
      </c>
      <c r="C383" s="1" t="s">
        <v>526</v>
      </c>
      <c r="D383" s="2">
        <v>45245</v>
      </c>
      <c r="E383" s="2">
        <v>45245</v>
      </c>
      <c r="F383" s="1" t="s">
        <v>45</v>
      </c>
      <c r="G383" s="1" t="s">
        <v>46</v>
      </c>
      <c r="H383" s="1" t="s">
        <v>71</v>
      </c>
      <c r="I383" s="1" t="s">
        <v>72</v>
      </c>
      <c r="J383" s="1" t="s">
        <v>71</v>
      </c>
      <c r="K383" s="1" t="s">
        <v>72</v>
      </c>
      <c r="L383" s="1" t="s">
        <v>73</v>
      </c>
      <c r="M383" s="1" t="s">
        <v>74</v>
      </c>
      <c r="N383" s="1" t="s">
        <v>75</v>
      </c>
      <c r="O383" s="1" t="s">
        <v>52</v>
      </c>
      <c r="P383" s="1" t="s">
        <v>469</v>
      </c>
      <c r="Q383" s="2">
        <v>45258</v>
      </c>
      <c r="R383" s="1" t="s">
        <v>54</v>
      </c>
      <c r="S383" s="1">
        <v>0</v>
      </c>
      <c r="T383" s="1">
        <v>0</v>
      </c>
      <c r="U383" s="1">
        <v>0</v>
      </c>
      <c r="V383" s="1">
        <v>0</v>
      </c>
      <c r="W383" s="1">
        <v>56533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56533</v>
      </c>
      <c r="AD383" s="1">
        <v>0</v>
      </c>
      <c r="AE383" s="1">
        <v>0</v>
      </c>
      <c r="AF383" s="1">
        <v>0</v>
      </c>
      <c r="AG383" s="1">
        <v>0</v>
      </c>
      <c r="AH383" s="1">
        <v>0</v>
      </c>
      <c r="AI383" s="1">
        <v>0</v>
      </c>
      <c r="AJ383" s="1">
        <v>0</v>
      </c>
      <c r="AK383" s="1">
        <v>0</v>
      </c>
      <c r="AL383" s="1">
        <v>56533</v>
      </c>
      <c r="AM383" s="1">
        <v>0</v>
      </c>
      <c r="AN383" s="1">
        <v>0</v>
      </c>
      <c r="AO383" s="1" t="s">
        <v>55</v>
      </c>
      <c r="AP383" s="1" t="s">
        <v>56</v>
      </c>
    </row>
    <row r="384" spans="1:42" x14ac:dyDescent="0.25">
      <c r="A384" s="5" t="s">
        <v>42</v>
      </c>
      <c r="B384" s="1" t="s">
        <v>43</v>
      </c>
      <c r="C384" s="1" t="s">
        <v>527</v>
      </c>
      <c r="D384" s="2">
        <v>45245</v>
      </c>
      <c r="E384" s="2">
        <v>45245</v>
      </c>
      <c r="F384" s="1" t="s">
        <v>45</v>
      </c>
      <c r="G384" s="1" t="s">
        <v>61</v>
      </c>
      <c r="H384" s="1" t="s">
        <v>47</v>
      </c>
      <c r="I384" s="1" t="s">
        <v>48</v>
      </c>
      <c r="J384" s="1" t="s">
        <v>47</v>
      </c>
      <c r="K384" s="1" t="s">
        <v>48</v>
      </c>
      <c r="L384" s="1" t="s">
        <v>49</v>
      </c>
      <c r="M384" s="1" t="s">
        <v>50</v>
      </c>
      <c r="N384" s="1" t="s">
        <v>51</v>
      </c>
      <c r="O384" s="1" t="s">
        <v>52</v>
      </c>
      <c r="P384" s="1" t="s">
        <v>516</v>
      </c>
      <c r="Q384" s="2">
        <v>45266</v>
      </c>
      <c r="R384" s="1" t="s">
        <v>54</v>
      </c>
      <c r="S384" s="1">
        <v>0</v>
      </c>
      <c r="T384" s="1">
        <v>0</v>
      </c>
      <c r="U384" s="1">
        <v>0</v>
      </c>
      <c r="V384" s="1">
        <v>0</v>
      </c>
      <c r="W384" s="1">
        <v>56533</v>
      </c>
      <c r="X384" s="1">
        <v>0</v>
      </c>
      <c r="Y384" s="1">
        <v>0</v>
      </c>
      <c r="Z384" s="1">
        <v>0</v>
      </c>
      <c r="AA384" s="1">
        <v>0</v>
      </c>
      <c r="AB384" s="1">
        <v>0</v>
      </c>
      <c r="AC384" s="1">
        <v>56533</v>
      </c>
      <c r="AD384" s="1">
        <v>0</v>
      </c>
      <c r="AE384" s="1">
        <v>0</v>
      </c>
      <c r="AF384" s="1">
        <v>0</v>
      </c>
      <c r="AG384" s="1">
        <v>0</v>
      </c>
      <c r="AH384" s="1">
        <v>0</v>
      </c>
      <c r="AI384" s="1">
        <v>0</v>
      </c>
      <c r="AJ384" s="1">
        <v>0</v>
      </c>
      <c r="AK384" s="1">
        <v>0</v>
      </c>
      <c r="AL384" s="1">
        <v>56533</v>
      </c>
      <c r="AM384" s="1">
        <v>0</v>
      </c>
      <c r="AN384" s="1">
        <v>0</v>
      </c>
      <c r="AO384" s="1" t="s">
        <v>55</v>
      </c>
      <c r="AP384" s="1" t="s">
        <v>56</v>
      </c>
    </row>
    <row r="385" spans="1:42" x14ac:dyDescent="0.25">
      <c r="A385" s="5" t="s">
        <v>42</v>
      </c>
      <c r="B385" s="1" t="s">
        <v>43</v>
      </c>
      <c r="C385" s="1" t="s">
        <v>528</v>
      </c>
      <c r="D385" s="2">
        <v>45245</v>
      </c>
      <c r="E385" s="2">
        <v>45245</v>
      </c>
      <c r="F385" s="1" t="s">
        <v>45</v>
      </c>
      <c r="G385" s="1" t="s">
        <v>46</v>
      </c>
      <c r="H385" s="1" t="s">
        <v>71</v>
      </c>
      <c r="I385" s="1" t="s">
        <v>72</v>
      </c>
      <c r="J385" s="1" t="s">
        <v>71</v>
      </c>
      <c r="K385" s="1" t="s">
        <v>72</v>
      </c>
      <c r="L385" s="1" t="s">
        <v>73</v>
      </c>
      <c r="M385" s="1" t="s">
        <v>74</v>
      </c>
      <c r="N385" s="1" t="s">
        <v>75</v>
      </c>
      <c r="O385" s="1" t="s">
        <v>52</v>
      </c>
      <c r="P385" s="1" t="s">
        <v>469</v>
      </c>
      <c r="Q385" s="2">
        <v>45258</v>
      </c>
      <c r="R385" s="1" t="s">
        <v>54</v>
      </c>
      <c r="S385" s="1">
        <v>0</v>
      </c>
      <c r="T385" s="1">
        <v>0</v>
      </c>
      <c r="U385" s="1">
        <v>0</v>
      </c>
      <c r="V385" s="1">
        <v>0</v>
      </c>
      <c r="W385" s="1">
        <v>64500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>
        <v>64500</v>
      </c>
      <c r="AD385" s="1">
        <v>0</v>
      </c>
      <c r="AE385" s="1">
        <v>0</v>
      </c>
      <c r="AF385" s="1">
        <v>0</v>
      </c>
      <c r="AG385" s="1">
        <v>0</v>
      </c>
      <c r="AH385" s="1">
        <v>0</v>
      </c>
      <c r="AI385" s="1">
        <v>0</v>
      </c>
      <c r="AJ385" s="1">
        <v>0</v>
      </c>
      <c r="AK385" s="1">
        <v>0</v>
      </c>
      <c r="AL385" s="1">
        <v>64500</v>
      </c>
      <c r="AM385" s="1">
        <v>0</v>
      </c>
      <c r="AN385" s="1">
        <v>0</v>
      </c>
      <c r="AO385" s="1" t="s">
        <v>55</v>
      </c>
      <c r="AP385" s="1" t="s">
        <v>56</v>
      </c>
    </row>
    <row r="386" spans="1:42" x14ac:dyDescent="0.25">
      <c r="A386" s="5" t="s">
        <v>42</v>
      </c>
      <c r="B386" s="1" t="s">
        <v>43</v>
      </c>
      <c r="C386" s="1" t="s">
        <v>529</v>
      </c>
      <c r="D386" s="2">
        <v>45245</v>
      </c>
      <c r="E386" s="2">
        <v>45245</v>
      </c>
      <c r="F386" s="1" t="s">
        <v>45</v>
      </c>
      <c r="G386" s="1" t="s">
        <v>61</v>
      </c>
      <c r="H386" s="1" t="s">
        <v>71</v>
      </c>
      <c r="I386" s="1" t="s">
        <v>72</v>
      </c>
      <c r="J386" s="1" t="s">
        <v>71</v>
      </c>
      <c r="K386" s="1" t="s">
        <v>72</v>
      </c>
      <c r="L386" s="1" t="s">
        <v>73</v>
      </c>
      <c r="M386" s="1" t="s">
        <v>74</v>
      </c>
      <c r="N386" s="1" t="s">
        <v>75</v>
      </c>
      <c r="O386" s="1" t="s">
        <v>52</v>
      </c>
      <c r="P386" s="1" t="s">
        <v>520</v>
      </c>
      <c r="Q386" s="2">
        <v>45266</v>
      </c>
      <c r="R386" s="1" t="s">
        <v>54</v>
      </c>
      <c r="S386" s="1">
        <v>0</v>
      </c>
      <c r="T386" s="1">
        <v>0</v>
      </c>
      <c r="U386" s="1">
        <v>0</v>
      </c>
      <c r="V386" s="1">
        <v>0</v>
      </c>
      <c r="W386" s="1">
        <v>79049</v>
      </c>
      <c r="X386" s="1">
        <v>0</v>
      </c>
      <c r="Y386" s="1">
        <v>0</v>
      </c>
      <c r="Z386" s="1">
        <v>0</v>
      </c>
      <c r="AA386" s="1">
        <v>0</v>
      </c>
      <c r="AB386" s="1">
        <v>0</v>
      </c>
      <c r="AC386" s="1">
        <v>79049</v>
      </c>
      <c r="AD386" s="1">
        <v>0</v>
      </c>
      <c r="AE386" s="1">
        <v>0</v>
      </c>
      <c r="AF386" s="1">
        <v>0</v>
      </c>
      <c r="AG386" s="1">
        <v>0</v>
      </c>
      <c r="AH386" s="1">
        <v>0</v>
      </c>
      <c r="AI386" s="1">
        <v>0</v>
      </c>
      <c r="AJ386" s="1">
        <v>0</v>
      </c>
      <c r="AK386" s="1">
        <v>0</v>
      </c>
      <c r="AL386" s="1">
        <v>79049</v>
      </c>
      <c r="AM386" s="1">
        <v>0</v>
      </c>
      <c r="AN386" s="1">
        <v>0</v>
      </c>
      <c r="AO386" s="1" t="s">
        <v>55</v>
      </c>
      <c r="AP386" s="1" t="s">
        <v>56</v>
      </c>
    </row>
    <row r="387" spans="1:42" x14ac:dyDescent="0.25">
      <c r="A387" s="5" t="s">
        <v>42</v>
      </c>
      <c r="B387" s="1" t="s">
        <v>43</v>
      </c>
      <c r="C387" s="1" t="s">
        <v>530</v>
      </c>
      <c r="D387" s="2">
        <v>45245</v>
      </c>
      <c r="E387" s="2">
        <v>45245</v>
      </c>
      <c r="F387" s="1" t="s">
        <v>45</v>
      </c>
      <c r="G387" s="1" t="s">
        <v>46</v>
      </c>
      <c r="H387" s="1" t="s">
        <v>71</v>
      </c>
      <c r="I387" s="1" t="s">
        <v>72</v>
      </c>
      <c r="J387" s="1" t="s">
        <v>71</v>
      </c>
      <c r="K387" s="1" t="s">
        <v>72</v>
      </c>
      <c r="L387" s="1" t="s">
        <v>73</v>
      </c>
      <c r="M387" s="1" t="s">
        <v>74</v>
      </c>
      <c r="N387" s="1" t="s">
        <v>75</v>
      </c>
      <c r="O387" s="1" t="s">
        <v>52</v>
      </c>
      <c r="P387" s="1" t="s">
        <v>531</v>
      </c>
      <c r="Q387" s="2">
        <v>45274</v>
      </c>
      <c r="R387" s="1" t="s">
        <v>54</v>
      </c>
      <c r="S387" s="1">
        <v>0</v>
      </c>
      <c r="T387" s="1">
        <v>0</v>
      </c>
      <c r="U387" s="1">
        <v>0</v>
      </c>
      <c r="V387" s="1">
        <v>0</v>
      </c>
      <c r="W387" s="1">
        <v>862522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862522</v>
      </c>
      <c r="AD387" s="1">
        <v>0</v>
      </c>
      <c r="AE387" s="1">
        <v>0</v>
      </c>
      <c r="AF387" s="1">
        <v>0</v>
      </c>
      <c r="AG387" s="1">
        <v>0</v>
      </c>
      <c r="AH387" s="1">
        <v>0</v>
      </c>
      <c r="AI387" s="1">
        <v>0</v>
      </c>
      <c r="AJ387" s="1">
        <v>0</v>
      </c>
      <c r="AK387" s="1">
        <v>0</v>
      </c>
      <c r="AL387" s="1">
        <v>862522</v>
      </c>
      <c r="AM387" s="1">
        <v>0</v>
      </c>
      <c r="AN387" s="1">
        <v>0</v>
      </c>
      <c r="AO387" s="1" t="s">
        <v>55</v>
      </c>
      <c r="AP387" s="1" t="s">
        <v>56</v>
      </c>
    </row>
    <row r="388" spans="1:42" x14ac:dyDescent="0.25">
      <c r="A388" s="5" t="s">
        <v>42</v>
      </c>
      <c r="B388" s="1" t="s">
        <v>43</v>
      </c>
      <c r="C388" s="1" t="s">
        <v>532</v>
      </c>
      <c r="D388" s="2">
        <v>45246</v>
      </c>
      <c r="E388" s="2">
        <v>45246</v>
      </c>
      <c r="F388" s="1" t="s">
        <v>45</v>
      </c>
      <c r="G388" s="1" t="s">
        <v>46</v>
      </c>
      <c r="H388" s="1" t="s">
        <v>47</v>
      </c>
      <c r="I388" s="1" t="s">
        <v>48</v>
      </c>
      <c r="J388" s="1" t="s">
        <v>47</v>
      </c>
      <c r="K388" s="1" t="s">
        <v>48</v>
      </c>
      <c r="L388" s="1" t="s">
        <v>49</v>
      </c>
      <c r="M388" s="1" t="s">
        <v>50</v>
      </c>
      <c r="N388" s="1" t="s">
        <v>51</v>
      </c>
      <c r="O388" s="1" t="s">
        <v>52</v>
      </c>
      <c r="P388" s="1" t="s">
        <v>502</v>
      </c>
      <c r="Q388" s="2">
        <v>45258</v>
      </c>
      <c r="R388" s="1" t="s">
        <v>54</v>
      </c>
      <c r="S388" s="1">
        <v>0</v>
      </c>
      <c r="T388" s="1">
        <v>0</v>
      </c>
      <c r="U388" s="1">
        <v>0</v>
      </c>
      <c r="V388" s="1">
        <v>0</v>
      </c>
      <c r="W388" s="1">
        <v>26765392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  <c r="AC388" s="1">
        <v>26765392</v>
      </c>
      <c r="AD388" s="1">
        <v>0</v>
      </c>
      <c r="AE388" s="1">
        <v>0</v>
      </c>
      <c r="AF388" s="1">
        <v>0</v>
      </c>
      <c r="AG388" s="1">
        <v>0</v>
      </c>
      <c r="AH388" s="1">
        <v>0</v>
      </c>
      <c r="AI388" s="1">
        <v>0</v>
      </c>
      <c r="AJ388" s="1">
        <v>0</v>
      </c>
      <c r="AK388" s="1">
        <v>0</v>
      </c>
      <c r="AL388" s="1">
        <v>26765392</v>
      </c>
      <c r="AM388" s="1">
        <v>0</v>
      </c>
      <c r="AN388" s="1">
        <v>0</v>
      </c>
      <c r="AO388" s="1" t="s">
        <v>55</v>
      </c>
      <c r="AP388" s="1" t="s">
        <v>56</v>
      </c>
    </row>
    <row r="389" spans="1:42" x14ac:dyDescent="0.25">
      <c r="A389" s="5" t="s">
        <v>42</v>
      </c>
      <c r="B389" s="1" t="s">
        <v>43</v>
      </c>
      <c r="C389" s="1" t="s">
        <v>533</v>
      </c>
      <c r="D389" s="2">
        <v>45246</v>
      </c>
      <c r="E389" s="2">
        <v>45246</v>
      </c>
      <c r="F389" s="1" t="s">
        <v>45</v>
      </c>
      <c r="G389" s="1" t="s">
        <v>46</v>
      </c>
      <c r="H389" s="1" t="s">
        <v>71</v>
      </c>
      <c r="I389" s="1" t="s">
        <v>72</v>
      </c>
      <c r="J389" s="1" t="s">
        <v>71</v>
      </c>
      <c r="K389" s="1" t="s">
        <v>72</v>
      </c>
      <c r="L389" s="1" t="s">
        <v>73</v>
      </c>
      <c r="M389" s="1" t="s">
        <v>74</v>
      </c>
      <c r="N389" s="1" t="s">
        <v>75</v>
      </c>
      <c r="O389" s="1" t="s">
        <v>52</v>
      </c>
      <c r="P389" s="1" t="s">
        <v>469</v>
      </c>
      <c r="Q389" s="2">
        <v>45258</v>
      </c>
      <c r="R389" s="1" t="s">
        <v>54</v>
      </c>
      <c r="S389" s="1">
        <v>0</v>
      </c>
      <c r="T389" s="1">
        <v>0</v>
      </c>
      <c r="U389" s="1">
        <v>0</v>
      </c>
      <c r="V389" s="1">
        <v>0</v>
      </c>
      <c r="W389" s="1">
        <v>32964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  <c r="AC389" s="1">
        <v>32964</v>
      </c>
      <c r="AD389" s="1">
        <v>0</v>
      </c>
      <c r="AE389" s="1">
        <v>0</v>
      </c>
      <c r="AF389" s="1">
        <v>0</v>
      </c>
      <c r="AG389" s="1">
        <v>0</v>
      </c>
      <c r="AH389" s="1">
        <v>0</v>
      </c>
      <c r="AI389" s="1">
        <v>0</v>
      </c>
      <c r="AJ389" s="1">
        <v>0</v>
      </c>
      <c r="AK389" s="1">
        <v>0</v>
      </c>
      <c r="AL389" s="1">
        <v>32964</v>
      </c>
      <c r="AM389" s="1">
        <v>0</v>
      </c>
      <c r="AN389" s="1">
        <v>0</v>
      </c>
      <c r="AO389" s="1" t="s">
        <v>55</v>
      </c>
      <c r="AP389" s="1" t="s">
        <v>56</v>
      </c>
    </row>
    <row r="390" spans="1:42" x14ac:dyDescent="0.25">
      <c r="A390" s="5" t="s">
        <v>42</v>
      </c>
      <c r="B390" s="1" t="s">
        <v>43</v>
      </c>
      <c r="C390" s="1" t="s">
        <v>534</v>
      </c>
      <c r="D390" s="2">
        <v>45246</v>
      </c>
      <c r="E390" s="2">
        <v>45246</v>
      </c>
      <c r="F390" s="1" t="s">
        <v>45</v>
      </c>
      <c r="G390" s="1" t="s">
        <v>46</v>
      </c>
      <c r="H390" s="1" t="s">
        <v>71</v>
      </c>
      <c r="I390" s="1" t="s">
        <v>72</v>
      </c>
      <c r="J390" s="1" t="s">
        <v>71</v>
      </c>
      <c r="K390" s="1" t="s">
        <v>72</v>
      </c>
      <c r="L390" s="1" t="s">
        <v>73</v>
      </c>
      <c r="M390" s="1" t="s">
        <v>74</v>
      </c>
      <c r="N390" s="1" t="s">
        <v>75</v>
      </c>
      <c r="O390" s="1" t="s">
        <v>52</v>
      </c>
      <c r="P390" s="1" t="s">
        <v>469</v>
      </c>
      <c r="Q390" s="2">
        <v>45258</v>
      </c>
      <c r="R390" s="1" t="s">
        <v>54</v>
      </c>
      <c r="S390" s="1">
        <v>0</v>
      </c>
      <c r="T390" s="1">
        <v>0</v>
      </c>
      <c r="U390" s="1">
        <v>0</v>
      </c>
      <c r="V390" s="1">
        <v>0</v>
      </c>
      <c r="W390" s="1">
        <v>68300</v>
      </c>
      <c r="X390" s="1">
        <v>0</v>
      </c>
      <c r="Y390" s="1">
        <v>0</v>
      </c>
      <c r="Z390" s="1">
        <v>0</v>
      </c>
      <c r="AA390" s="1">
        <v>0</v>
      </c>
      <c r="AB390" s="1">
        <v>0</v>
      </c>
      <c r="AC390" s="1">
        <v>68300</v>
      </c>
      <c r="AD390" s="1">
        <v>0</v>
      </c>
      <c r="AE390" s="1">
        <v>0</v>
      </c>
      <c r="AF390" s="1">
        <v>0</v>
      </c>
      <c r="AG390" s="1">
        <v>0</v>
      </c>
      <c r="AH390" s="1">
        <v>0</v>
      </c>
      <c r="AI390" s="1">
        <v>0</v>
      </c>
      <c r="AJ390" s="1">
        <v>0</v>
      </c>
      <c r="AK390" s="1">
        <v>0</v>
      </c>
      <c r="AL390" s="1">
        <v>68300</v>
      </c>
      <c r="AM390" s="1">
        <v>0</v>
      </c>
      <c r="AN390" s="1">
        <v>0</v>
      </c>
      <c r="AO390" s="1" t="s">
        <v>55</v>
      </c>
      <c r="AP390" s="1" t="s">
        <v>56</v>
      </c>
    </row>
    <row r="391" spans="1:42" x14ac:dyDescent="0.25">
      <c r="A391" s="5" t="s">
        <v>42</v>
      </c>
      <c r="B391" s="1" t="s">
        <v>43</v>
      </c>
      <c r="C391" s="1" t="s">
        <v>535</v>
      </c>
      <c r="D391" s="2">
        <v>45246</v>
      </c>
      <c r="E391" s="2">
        <v>45246</v>
      </c>
      <c r="F391" s="1" t="s">
        <v>45</v>
      </c>
      <c r="G391" s="1" t="s">
        <v>61</v>
      </c>
      <c r="H391" s="1" t="s">
        <v>47</v>
      </c>
      <c r="I391" s="1" t="s">
        <v>48</v>
      </c>
      <c r="J391" s="1" t="s">
        <v>47</v>
      </c>
      <c r="K391" s="1" t="s">
        <v>48</v>
      </c>
      <c r="L391" s="1" t="s">
        <v>49</v>
      </c>
      <c r="M391" s="1" t="s">
        <v>50</v>
      </c>
      <c r="N391" s="1" t="s">
        <v>51</v>
      </c>
      <c r="O391" s="1" t="s">
        <v>52</v>
      </c>
      <c r="P391" s="1" t="s">
        <v>516</v>
      </c>
      <c r="Q391" s="2">
        <v>45266</v>
      </c>
      <c r="R391" s="1" t="s">
        <v>54</v>
      </c>
      <c r="S391" s="1">
        <v>0</v>
      </c>
      <c r="T391" s="1">
        <v>0</v>
      </c>
      <c r="U391" s="1">
        <v>0</v>
      </c>
      <c r="V391" s="1">
        <v>0</v>
      </c>
      <c r="W391" s="1">
        <v>52433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  <c r="AC391" s="1">
        <v>52433</v>
      </c>
      <c r="AD391" s="1">
        <v>0</v>
      </c>
      <c r="AE391" s="1">
        <v>0</v>
      </c>
      <c r="AF391" s="1">
        <v>0</v>
      </c>
      <c r="AG391" s="1">
        <v>0</v>
      </c>
      <c r="AH391" s="1">
        <v>0</v>
      </c>
      <c r="AI391" s="1">
        <v>0</v>
      </c>
      <c r="AJ391" s="1">
        <v>0</v>
      </c>
      <c r="AK391" s="1">
        <v>0</v>
      </c>
      <c r="AL391" s="1">
        <v>52433</v>
      </c>
      <c r="AM391" s="1">
        <v>0</v>
      </c>
      <c r="AN391" s="1">
        <v>0</v>
      </c>
      <c r="AO391" s="1" t="s">
        <v>55</v>
      </c>
      <c r="AP391" s="1" t="s">
        <v>56</v>
      </c>
    </row>
    <row r="392" spans="1:42" x14ac:dyDescent="0.25">
      <c r="A392" s="5" t="s">
        <v>42</v>
      </c>
      <c r="B392" s="1" t="s">
        <v>43</v>
      </c>
      <c r="C392" s="1" t="s">
        <v>536</v>
      </c>
      <c r="D392" s="2">
        <v>45246</v>
      </c>
      <c r="E392" s="2">
        <v>45246</v>
      </c>
      <c r="F392" s="1" t="s">
        <v>45</v>
      </c>
      <c r="G392" s="1" t="s">
        <v>61</v>
      </c>
      <c r="H392" s="1" t="s">
        <v>47</v>
      </c>
      <c r="I392" s="1" t="s">
        <v>48</v>
      </c>
      <c r="J392" s="1" t="s">
        <v>47</v>
      </c>
      <c r="K392" s="1" t="s">
        <v>48</v>
      </c>
      <c r="L392" s="1" t="s">
        <v>49</v>
      </c>
      <c r="M392" s="1" t="s">
        <v>50</v>
      </c>
      <c r="N392" s="1" t="s">
        <v>51</v>
      </c>
      <c r="O392" s="1" t="s">
        <v>52</v>
      </c>
      <c r="P392" s="1" t="s">
        <v>516</v>
      </c>
      <c r="Q392" s="2">
        <v>45266</v>
      </c>
      <c r="R392" s="1" t="s">
        <v>54</v>
      </c>
      <c r="S392" s="1">
        <v>0</v>
      </c>
      <c r="T392" s="1">
        <v>0</v>
      </c>
      <c r="U392" s="1">
        <v>0</v>
      </c>
      <c r="V392" s="1">
        <v>0</v>
      </c>
      <c r="W392" s="1">
        <v>56533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56533</v>
      </c>
      <c r="AD392" s="1">
        <v>0</v>
      </c>
      <c r="AE392" s="1">
        <v>0</v>
      </c>
      <c r="AF392" s="1">
        <v>0</v>
      </c>
      <c r="AG392" s="1">
        <v>0</v>
      </c>
      <c r="AH392" s="1">
        <v>0</v>
      </c>
      <c r="AI392" s="1">
        <v>0</v>
      </c>
      <c r="AJ392" s="1">
        <v>0</v>
      </c>
      <c r="AK392" s="1">
        <v>0</v>
      </c>
      <c r="AL392" s="1">
        <v>56533</v>
      </c>
      <c r="AM392" s="1">
        <v>0</v>
      </c>
      <c r="AN392" s="1">
        <v>0</v>
      </c>
      <c r="AO392" s="1" t="s">
        <v>55</v>
      </c>
      <c r="AP392" s="1" t="s">
        <v>56</v>
      </c>
    </row>
    <row r="393" spans="1:42" x14ac:dyDescent="0.25">
      <c r="A393" s="5" t="s">
        <v>42</v>
      </c>
      <c r="B393" s="1" t="s">
        <v>43</v>
      </c>
      <c r="C393" s="1" t="s">
        <v>537</v>
      </c>
      <c r="D393" s="2">
        <v>45246</v>
      </c>
      <c r="E393" s="2">
        <v>45246</v>
      </c>
      <c r="F393" s="1" t="s">
        <v>45</v>
      </c>
      <c r="G393" s="1" t="s">
        <v>46</v>
      </c>
      <c r="H393" s="1" t="s">
        <v>71</v>
      </c>
      <c r="I393" s="1" t="s">
        <v>72</v>
      </c>
      <c r="J393" s="1" t="s">
        <v>71</v>
      </c>
      <c r="K393" s="1" t="s">
        <v>72</v>
      </c>
      <c r="L393" s="1" t="s">
        <v>73</v>
      </c>
      <c r="M393" s="1" t="s">
        <v>74</v>
      </c>
      <c r="N393" s="1" t="s">
        <v>75</v>
      </c>
      <c r="O393" s="1" t="s">
        <v>52</v>
      </c>
      <c r="P393" s="1" t="s">
        <v>85</v>
      </c>
      <c r="Q393" s="2">
        <v>45330</v>
      </c>
      <c r="R393" s="1" t="s">
        <v>69</v>
      </c>
      <c r="S393" s="1">
        <v>0</v>
      </c>
      <c r="T393" s="1">
        <v>0</v>
      </c>
      <c r="U393" s="1">
        <v>0</v>
      </c>
      <c r="V393" s="1">
        <v>0</v>
      </c>
      <c r="W393" s="1">
        <v>484217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484217</v>
      </c>
      <c r="AD393" s="1">
        <v>0</v>
      </c>
      <c r="AE393" s="1">
        <v>0</v>
      </c>
      <c r="AF393" s="1">
        <v>0</v>
      </c>
      <c r="AG393" s="1">
        <v>0</v>
      </c>
      <c r="AH393" s="1">
        <v>0</v>
      </c>
      <c r="AI393" s="1">
        <v>0</v>
      </c>
      <c r="AJ393" s="1">
        <v>0</v>
      </c>
      <c r="AK393" s="1">
        <v>0</v>
      </c>
      <c r="AL393" s="1">
        <v>484217</v>
      </c>
      <c r="AM393" s="1">
        <v>0</v>
      </c>
      <c r="AN393" s="1">
        <v>0</v>
      </c>
      <c r="AO393" s="1" t="s">
        <v>55</v>
      </c>
      <c r="AP393" s="1" t="s">
        <v>56</v>
      </c>
    </row>
    <row r="394" spans="1:42" x14ac:dyDescent="0.25">
      <c r="A394" s="5" t="s">
        <v>42</v>
      </c>
      <c r="B394" s="1" t="s">
        <v>43</v>
      </c>
      <c r="C394" s="1" t="s">
        <v>538</v>
      </c>
      <c r="D394" s="2">
        <v>45246</v>
      </c>
      <c r="E394" s="2">
        <v>45246</v>
      </c>
      <c r="F394" s="1" t="s">
        <v>45</v>
      </c>
      <c r="G394" s="1" t="s">
        <v>46</v>
      </c>
      <c r="H394" s="1" t="s">
        <v>71</v>
      </c>
      <c r="I394" s="1" t="s">
        <v>72</v>
      </c>
      <c r="J394" s="1" t="s">
        <v>71</v>
      </c>
      <c r="K394" s="1" t="s">
        <v>72</v>
      </c>
      <c r="L394" s="1" t="s">
        <v>73</v>
      </c>
      <c r="M394" s="1" t="s">
        <v>74</v>
      </c>
      <c r="N394" s="1" t="s">
        <v>75</v>
      </c>
      <c r="O394" s="1" t="s">
        <v>52</v>
      </c>
      <c r="P394" s="1" t="s">
        <v>292</v>
      </c>
      <c r="Q394" s="2">
        <v>45265</v>
      </c>
      <c r="R394" s="1" t="s">
        <v>54</v>
      </c>
      <c r="S394" s="1">
        <v>0</v>
      </c>
      <c r="T394" s="1">
        <v>0</v>
      </c>
      <c r="U394" s="1">
        <v>0</v>
      </c>
      <c r="V394" s="1">
        <v>0</v>
      </c>
      <c r="W394" s="1">
        <v>289200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289200</v>
      </c>
      <c r="AD394" s="1">
        <v>0</v>
      </c>
      <c r="AE394" s="1">
        <v>0</v>
      </c>
      <c r="AF394" s="1">
        <v>0</v>
      </c>
      <c r="AG394" s="1">
        <v>0</v>
      </c>
      <c r="AH394" s="1">
        <v>0</v>
      </c>
      <c r="AI394" s="1">
        <v>0</v>
      </c>
      <c r="AJ394" s="1">
        <v>0</v>
      </c>
      <c r="AK394" s="1">
        <v>0</v>
      </c>
      <c r="AL394" s="1">
        <v>289200</v>
      </c>
      <c r="AM394" s="1">
        <v>0</v>
      </c>
      <c r="AN394" s="1">
        <v>0</v>
      </c>
      <c r="AO394" s="1" t="s">
        <v>55</v>
      </c>
      <c r="AP394" s="1" t="s">
        <v>56</v>
      </c>
    </row>
    <row r="395" spans="1:42" x14ac:dyDescent="0.25">
      <c r="A395" s="5" t="s">
        <v>42</v>
      </c>
      <c r="B395" s="1" t="s">
        <v>43</v>
      </c>
      <c r="C395" s="1" t="s">
        <v>539</v>
      </c>
      <c r="D395" s="2">
        <v>45246</v>
      </c>
      <c r="E395" s="2">
        <v>45246</v>
      </c>
      <c r="F395" s="1" t="s">
        <v>45</v>
      </c>
      <c r="G395" s="1" t="s">
        <v>46</v>
      </c>
      <c r="H395" s="1" t="s">
        <v>71</v>
      </c>
      <c r="I395" s="1" t="s">
        <v>72</v>
      </c>
      <c r="J395" s="1" t="s">
        <v>71</v>
      </c>
      <c r="K395" s="1" t="s">
        <v>72</v>
      </c>
      <c r="L395" s="1" t="s">
        <v>73</v>
      </c>
      <c r="M395" s="1" t="s">
        <v>74</v>
      </c>
      <c r="N395" s="1" t="s">
        <v>75</v>
      </c>
      <c r="O395" s="1" t="s">
        <v>52</v>
      </c>
      <c r="P395" s="1" t="s">
        <v>531</v>
      </c>
      <c r="Q395" s="2">
        <v>45274</v>
      </c>
      <c r="R395" s="1" t="s">
        <v>54</v>
      </c>
      <c r="S395" s="1">
        <v>0</v>
      </c>
      <c r="T395" s="1">
        <v>0</v>
      </c>
      <c r="U395" s="1">
        <v>0</v>
      </c>
      <c r="V395" s="1">
        <v>0</v>
      </c>
      <c r="W395" s="1">
        <v>152700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152700</v>
      </c>
      <c r="AD395" s="1">
        <v>0</v>
      </c>
      <c r="AE395" s="1">
        <v>0</v>
      </c>
      <c r="AF395" s="1">
        <v>0</v>
      </c>
      <c r="AG395" s="1">
        <v>0</v>
      </c>
      <c r="AH395" s="1">
        <v>0</v>
      </c>
      <c r="AI395" s="1">
        <v>0</v>
      </c>
      <c r="AJ395" s="1">
        <v>0</v>
      </c>
      <c r="AK395" s="1">
        <v>0</v>
      </c>
      <c r="AL395" s="1">
        <v>152700</v>
      </c>
      <c r="AM395" s="1">
        <v>0</v>
      </c>
      <c r="AN395" s="1">
        <v>0</v>
      </c>
      <c r="AO395" s="1" t="s">
        <v>55</v>
      </c>
      <c r="AP395" s="1" t="s">
        <v>56</v>
      </c>
    </row>
    <row r="396" spans="1:42" x14ac:dyDescent="0.25">
      <c r="A396" s="5" t="s">
        <v>42</v>
      </c>
      <c r="B396" s="1" t="s">
        <v>43</v>
      </c>
      <c r="C396" s="1" t="s">
        <v>540</v>
      </c>
      <c r="D396" s="2">
        <v>45247</v>
      </c>
      <c r="E396" s="2">
        <v>45247</v>
      </c>
      <c r="F396" s="1" t="s">
        <v>45</v>
      </c>
      <c r="G396" s="1" t="s">
        <v>61</v>
      </c>
      <c r="H396" s="1" t="s">
        <v>71</v>
      </c>
      <c r="I396" s="1" t="s">
        <v>72</v>
      </c>
      <c r="J396" s="1" t="s">
        <v>71</v>
      </c>
      <c r="K396" s="1" t="s">
        <v>72</v>
      </c>
      <c r="L396" s="1" t="s">
        <v>73</v>
      </c>
      <c r="M396" s="1" t="s">
        <v>74</v>
      </c>
      <c r="N396" s="1" t="s">
        <v>75</v>
      </c>
      <c r="O396" s="1" t="s">
        <v>52</v>
      </c>
      <c r="P396" s="1" t="s">
        <v>520</v>
      </c>
      <c r="Q396" s="2">
        <v>45266</v>
      </c>
      <c r="R396" s="1" t="s">
        <v>54</v>
      </c>
      <c r="S396" s="1">
        <v>0</v>
      </c>
      <c r="T396" s="1">
        <v>0</v>
      </c>
      <c r="U396" s="1">
        <v>0</v>
      </c>
      <c r="V396" s="1">
        <v>0</v>
      </c>
      <c r="W396" s="1">
        <v>67314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67314</v>
      </c>
      <c r="AD396" s="1">
        <v>0</v>
      </c>
      <c r="AE396" s="1">
        <v>0</v>
      </c>
      <c r="AF396" s="1">
        <v>0</v>
      </c>
      <c r="AG396" s="1">
        <v>0</v>
      </c>
      <c r="AH396" s="1">
        <v>0</v>
      </c>
      <c r="AI396" s="1">
        <v>0</v>
      </c>
      <c r="AJ396" s="1">
        <v>0</v>
      </c>
      <c r="AK396" s="1">
        <v>0</v>
      </c>
      <c r="AL396" s="1">
        <v>67314</v>
      </c>
      <c r="AM396" s="1">
        <v>0</v>
      </c>
      <c r="AN396" s="1">
        <v>0</v>
      </c>
      <c r="AO396" s="1" t="s">
        <v>55</v>
      </c>
      <c r="AP396" s="1" t="s">
        <v>56</v>
      </c>
    </row>
    <row r="397" spans="1:42" x14ac:dyDescent="0.25">
      <c r="A397" s="5" t="s">
        <v>42</v>
      </c>
      <c r="B397" s="1" t="s">
        <v>43</v>
      </c>
      <c r="C397" s="1" t="s">
        <v>541</v>
      </c>
      <c r="D397" s="2">
        <v>45247</v>
      </c>
      <c r="E397" s="2">
        <v>45247</v>
      </c>
      <c r="F397" s="1" t="s">
        <v>45</v>
      </c>
      <c r="G397" s="1" t="s">
        <v>46</v>
      </c>
      <c r="H397" s="1" t="s">
        <v>71</v>
      </c>
      <c r="I397" s="1" t="s">
        <v>72</v>
      </c>
      <c r="J397" s="1" t="s">
        <v>71</v>
      </c>
      <c r="K397" s="1" t="s">
        <v>72</v>
      </c>
      <c r="L397" s="1" t="s">
        <v>73</v>
      </c>
      <c r="M397" s="1" t="s">
        <v>74</v>
      </c>
      <c r="N397" s="1" t="s">
        <v>75</v>
      </c>
      <c r="O397" s="1" t="s">
        <v>52</v>
      </c>
      <c r="P397" s="1" t="s">
        <v>531</v>
      </c>
      <c r="Q397" s="2">
        <v>45274</v>
      </c>
      <c r="R397" s="1" t="s">
        <v>54</v>
      </c>
      <c r="S397" s="1">
        <v>0</v>
      </c>
      <c r="T397" s="1">
        <v>0</v>
      </c>
      <c r="U397" s="1">
        <v>0</v>
      </c>
      <c r="V397" s="1">
        <v>0</v>
      </c>
      <c r="W397" s="1">
        <v>289200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289200</v>
      </c>
      <c r="AD397" s="1">
        <v>0</v>
      </c>
      <c r="AE397" s="1">
        <v>0</v>
      </c>
      <c r="AF397" s="1">
        <v>0</v>
      </c>
      <c r="AG397" s="1">
        <v>0</v>
      </c>
      <c r="AH397" s="1">
        <v>0</v>
      </c>
      <c r="AI397" s="1">
        <v>0</v>
      </c>
      <c r="AJ397" s="1">
        <v>0</v>
      </c>
      <c r="AK397" s="1">
        <v>0</v>
      </c>
      <c r="AL397" s="1">
        <v>289200</v>
      </c>
      <c r="AM397" s="1">
        <v>0</v>
      </c>
      <c r="AN397" s="1">
        <v>0</v>
      </c>
      <c r="AO397" s="1" t="s">
        <v>55</v>
      </c>
      <c r="AP397" s="1" t="s">
        <v>56</v>
      </c>
    </row>
    <row r="398" spans="1:42" x14ac:dyDescent="0.25">
      <c r="A398" s="5" t="s">
        <v>42</v>
      </c>
      <c r="B398" s="1" t="s">
        <v>43</v>
      </c>
      <c r="C398" s="1" t="s">
        <v>542</v>
      </c>
      <c r="D398" s="2">
        <v>45247</v>
      </c>
      <c r="E398" s="2">
        <v>45247</v>
      </c>
      <c r="F398" s="1" t="s">
        <v>45</v>
      </c>
      <c r="G398" s="1" t="s">
        <v>61</v>
      </c>
      <c r="H398" s="1" t="s">
        <v>47</v>
      </c>
      <c r="I398" s="1" t="s">
        <v>48</v>
      </c>
      <c r="J398" s="1" t="s">
        <v>47</v>
      </c>
      <c r="K398" s="1" t="s">
        <v>48</v>
      </c>
      <c r="L398" s="1" t="s">
        <v>49</v>
      </c>
      <c r="M398" s="1" t="s">
        <v>50</v>
      </c>
      <c r="N398" s="1" t="s">
        <v>51</v>
      </c>
      <c r="O398" s="1" t="s">
        <v>52</v>
      </c>
      <c r="P398" s="1" t="s">
        <v>502</v>
      </c>
      <c r="Q398" s="2">
        <v>45258</v>
      </c>
      <c r="R398" s="1" t="s">
        <v>54</v>
      </c>
      <c r="S398" s="1">
        <v>0</v>
      </c>
      <c r="T398" s="1">
        <v>0</v>
      </c>
      <c r="U398" s="1">
        <v>0</v>
      </c>
      <c r="V398" s="1">
        <v>0</v>
      </c>
      <c r="W398" s="1">
        <v>56533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>
        <v>56533</v>
      </c>
      <c r="AD398" s="1">
        <v>0</v>
      </c>
      <c r="AE398" s="1">
        <v>0</v>
      </c>
      <c r="AF398" s="1">
        <v>0</v>
      </c>
      <c r="AG398" s="1">
        <v>0</v>
      </c>
      <c r="AH398" s="1">
        <v>0</v>
      </c>
      <c r="AI398" s="1">
        <v>0</v>
      </c>
      <c r="AJ398" s="1">
        <v>0</v>
      </c>
      <c r="AK398" s="1">
        <v>0</v>
      </c>
      <c r="AL398" s="1">
        <v>56533</v>
      </c>
      <c r="AM398" s="1">
        <v>0</v>
      </c>
      <c r="AN398" s="1">
        <v>0</v>
      </c>
      <c r="AO398" s="1" t="s">
        <v>55</v>
      </c>
      <c r="AP398" s="1" t="s">
        <v>56</v>
      </c>
    </row>
    <row r="399" spans="1:42" x14ac:dyDescent="0.25">
      <c r="A399" s="5" t="s">
        <v>42</v>
      </c>
      <c r="B399" s="1" t="s">
        <v>43</v>
      </c>
      <c r="C399" s="1" t="s">
        <v>543</v>
      </c>
      <c r="D399" s="2">
        <v>45247</v>
      </c>
      <c r="E399" s="2">
        <v>45247</v>
      </c>
      <c r="F399" s="1" t="s">
        <v>45</v>
      </c>
      <c r="G399" s="1" t="s">
        <v>61</v>
      </c>
      <c r="H399" s="1" t="s">
        <v>47</v>
      </c>
      <c r="I399" s="1" t="s">
        <v>48</v>
      </c>
      <c r="J399" s="1" t="s">
        <v>47</v>
      </c>
      <c r="K399" s="1" t="s">
        <v>48</v>
      </c>
      <c r="L399" s="1" t="s">
        <v>49</v>
      </c>
      <c r="M399" s="1" t="s">
        <v>50</v>
      </c>
      <c r="N399" s="1" t="s">
        <v>51</v>
      </c>
      <c r="O399" s="1" t="s">
        <v>52</v>
      </c>
      <c r="P399" s="1" t="s">
        <v>502</v>
      </c>
      <c r="Q399" s="2">
        <v>45258</v>
      </c>
      <c r="R399" s="1" t="s">
        <v>54</v>
      </c>
      <c r="S399" s="1">
        <v>0</v>
      </c>
      <c r="T399" s="1">
        <v>0</v>
      </c>
      <c r="U399" s="1">
        <v>0</v>
      </c>
      <c r="V399" s="1">
        <v>0</v>
      </c>
      <c r="W399" s="1">
        <v>64500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64500</v>
      </c>
      <c r="AD399" s="1">
        <v>0</v>
      </c>
      <c r="AE399" s="1">
        <v>0</v>
      </c>
      <c r="AF399" s="1">
        <v>0</v>
      </c>
      <c r="AG399" s="1">
        <v>0</v>
      </c>
      <c r="AH399" s="1">
        <v>0</v>
      </c>
      <c r="AI399" s="1">
        <v>0</v>
      </c>
      <c r="AJ399" s="1">
        <v>0</v>
      </c>
      <c r="AK399" s="1">
        <v>0</v>
      </c>
      <c r="AL399" s="1">
        <v>64500</v>
      </c>
      <c r="AM399" s="1">
        <v>0</v>
      </c>
      <c r="AN399" s="1">
        <v>0</v>
      </c>
      <c r="AO399" s="1" t="s">
        <v>55</v>
      </c>
      <c r="AP399" s="1" t="s">
        <v>56</v>
      </c>
    </row>
    <row r="400" spans="1:42" x14ac:dyDescent="0.25">
      <c r="A400" s="5" t="s">
        <v>42</v>
      </c>
      <c r="B400" s="1" t="s">
        <v>43</v>
      </c>
      <c r="C400" s="1" t="s">
        <v>544</v>
      </c>
      <c r="D400" s="2">
        <v>45250</v>
      </c>
      <c r="E400" s="2">
        <v>45250</v>
      </c>
      <c r="F400" s="1" t="s">
        <v>45</v>
      </c>
      <c r="G400" s="1" t="s">
        <v>61</v>
      </c>
      <c r="H400" s="1" t="s">
        <v>71</v>
      </c>
      <c r="I400" s="1" t="s">
        <v>72</v>
      </c>
      <c r="J400" s="1" t="s">
        <v>71</v>
      </c>
      <c r="K400" s="1" t="s">
        <v>72</v>
      </c>
      <c r="L400" s="1" t="s">
        <v>73</v>
      </c>
      <c r="M400" s="1" t="s">
        <v>74</v>
      </c>
      <c r="N400" s="1" t="s">
        <v>75</v>
      </c>
      <c r="O400" s="1" t="s">
        <v>52</v>
      </c>
      <c r="P400" s="1" t="s">
        <v>520</v>
      </c>
      <c r="Q400" s="2">
        <v>45266</v>
      </c>
      <c r="R400" s="1" t="s">
        <v>54</v>
      </c>
      <c r="S400" s="1">
        <v>0</v>
      </c>
      <c r="T400" s="1">
        <v>0</v>
      </c>
      <c r="U400" s="1">
        <v>0</v>
      </c>
      <c r="V400" s="1">
        <v>0</v>
      </c>
      <c r="W400" s="1">
        <v>56533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  <c r="AC400" s="1">
        <v>56533</v>
      </c>
      <c r="AD400" s="1">
        <v>0</v>
      </c>
      <c r="AE400" s="1">
        <v>0</v>
      </c>
      <c r="AF400" s="1">
        <v>0</v>
      </c>
      <c r="AG400" s="1">
        <v>0</v>
      </c>
      <c r="AH400" s="1">
        <v>0</v>
      </c>
      <c r="AI400" s="1">
        <v>0</v>
      </c>
      <c r="AJ400" s="1">
        <v>0</v>
      </c>
      <c r="AK400" s="1">
        <v>0</v>
      </c>
      <c r="AL400" s="1">
        <v>56533</v>
      </c>
      <c r="AM400" s="1">
        <v>0</v>
      </c>
      <c r="AN400" s="1">
        <v>0</v>
      </c>
      <c r="AO400" s="1" t="s">
        <v>55</v>
      </c>
      <c r="AP400" s="1" t="s">
        <v>56</v>
      </c>
    </row>
    <row r="401" spans="1:42" x14ac:dyDescent="0.25">
      <c r="A401" s="5" t="s">
        <v>42</v>
      </c>
      <c r="B401" s="1" t="s">
        <v>43</v>
      </c>
      <c r="C401" s="1" t="s">
        <v>545</v>
      </c>
      <c r="D401" s="2">
        <v>45250</v>
      </c>
      <c r="E401" s="2">
        <v>45250</v>
      </c>
      <c r="F401" s="1" t="s">
        <v>45</v>
      </c>
      <c r="G401" s="1" t="s">
        <v>46</v>
      </c>
      <c r="H401" s="1" t="s">
        <v>71</v>
      </c>
      <c r="I401" s="1" t="s">
        <v>72</v>
      </c>
      <c r="J401" s="1" t="s">
        <v>71</v>
      </c>
      <c r="K401" s="1" t="s">
        <v>72</v>
      </c>
      <c r="L401" s="1" t="s">
        <v>73</v>
      </c>
      <c r="M401" s="1" t="s">
        <v>74</v>
      </c>
      <c r="N401" s="1" t="s">
        <v>75</v>
      </c>
      <c r="O401" s="1" t="s">
        <v>52</v>
      </c>
      <c r="P401" s="1" t="s">
        <v>292</v>
      </c>
      <c r="Q401" s="2">
        <v>45265</v>
      </c>
      <c r="R401" s="1" t="s">
        <v>54</v>
      </c>
      <c r="S401" s="1">
        <v>0</v>
      </c>
      <c r="T401" s="1">
        <v>0</v>
      </c>
      <c r="U401" s="1">
        <v>0</v>
      </c>
      <c r="V401" s="1">
        <v>0</v>
      </c>
      <c r="W401" s="1">
        <v>27984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  <c r="AC401" s="1">
        <v>27984</v>
      </c>
      <c r="AD401" s="1">
        <v>0</v>
      </c>
      <c r="AE401" s="1">
        <v>0</v>
      </c>
      <c r="AF401" s="1">
        <v>0</v>
      </c>
      <c r="AG401" s="1">
        <v>0</v>
      </c>
      <c r="AH401" s="1">
        <v>0</v>
      </c>
      <c r="AI401" s="1">
        <v>0</v>
      </c>
      <c r="AJ401" s="1">
        <v>0</v>
      </c>
      <c r="AK401" s="1">
        <v>0</v>
      </c>
      <c r="AL401" s="1">
        <v>27984</v>
      </c>
      <c r="AM401" s="1">
        <v>0</v>
      </c>
      <c r="AN401" s="1">
        <v>0</v>
      </c>
      <c r="AO401" s="1" t="s">
        <v>55</v>
      </c>
      <c r="AP401" s="1" t="s">
        <v>56</v>
      </c>
    </row>
    <row r="402" spans="1:42" x14ac:dyDescent="0.25">
      <c r="A402" s="5" t="s">
        <v>42</v>
      </c>
      <c r="B402" s="1" t="s">
        <v>43</v>
      </c>
      <c r="C402" s="1" t="s">
        <v>546</v>
      </c>
      <c r="D402" s="2">
        <v>45250</v>
      </c>
      <c r="E402" s="2">
        <v>45250</v>
      </c>
      <c r="F402" s="1" t="s">
        <v>45</v>
      </c>
      <c r="G402" s="1" t="s">
        <v>61</v>
      </c>
      <c r="H402" s="1" t="s">
        <v>71</v>
      </c>
      <c r="I402" s="1" t="s">
        <v>72</v>
      </c>
      <c r="J402" s="1" t="s">
        <v>71</v>
      </c>
      <c r="K402" s="1" t="s">
        <v>72</v>
      </c>
      <c r="L402" s="1" t="s">
        <v>73</v>
      </c>
      <c r="M402" s="1" t="s">
        <v>74</v>
      </c>
      <c r="N402" s="1" t="s">
        <v>75</v>
      </c>
      <c r="O402" s="1" t="s">
        <v>52</v>
      </c>
      <c r="P402" s="1" t="s">
        <v>520</v>
      </c>
      <c r="Q402" s="2">
        <v>45266</v>
      </c>
      <c r="R402" s="1" t="s">
        <v>54</v>
      </c>
      <c r="S402" s="1">
        <v>0</v>
      </c>
      <c r="T402" s="1">
        <v>0</v>
      </c>
      <c r="U402" s="1">
        <v>0</v>
      </c>
      <c r="V402" s="1">
        <v>0</v>
      </c>
      <c r="W402" s="1">
        <v>56533</v>
      </c>
      <c r="X402" s="1">
        <v>0</v>
      </c>
      <c r="Y402" s="1">
        <v>0</v>
      </c>
      <c r="Z402" s="1">
        <v>0</v>
      </c>
      <c r="AA402" s="1">
        <v>0</v>
      </c>
      <c r="AB402" s="1">
        <v>0</v>
      </c>
      <c r="AC402" s="1">
        <v>56533</v>
      </c>
      <c r="AD402" s="1">
        <v>0</v>
      </c>
      <c r="AE402" s="1">
        <v>0</v>
      </c>
      <c r="AF402" s="1">
        <v>0</v>
      </c>
      <c r="AG402" s="1">
        <v>0</v>
      </c>
      <c r="AH402" s="1">
        <v>0</v>
      </c>
      <c r="AI402" s="1">
        <v>0</v>
      </c>
      <c r="AJ402" s="1">
        <v>0</v>
      </c>
      <c r="AK402" s="1">
        <v>0</v>
      </c>
      <c r="AL402" s="1">
        <v>56533</v>
      </c>
      <c r="AM402" s="1">
        <v>0</v>
      </c>
      <c r="AN402" s="1">
        <v>0</v>
      </c>
      <c r="AO402" s="1" t="s">
        <v>55</v>
      </c>
      <c r="AP402" s="1" t="s">
        <v>56</v>
      </c>
    </row>
    <row r="403" spans="1:42" x14ac:dyDescent="0.25">
      <c r="A403" s="5" t="s">
        <v>42</v>
      </c>
      <c r="B403" s="1" t="s">
        <v>43</v>
      </c>
      <c r="C403" s="1" t="s">
        <v>547</v>
      </c>
      <c r="D403" s="2">
        <v>45250</v>
      </c>
      <c r="E403" s="2">
        <v>45250</v>
      </c>
      <c r="F403" s="1" t="s">
        <v>45</v>
      </c>
      <c r="G403" s="1" t="s">
        <v>46</v>
      </c>
      <c r="H403" s="1" t="s">
        <v>47</v>
      </c>
      <c r="I403" s="1" t="s">
        <v>48</v>
      </c>
      <c r="J403" s="1" t="s">
        <v>47</v>
      </c>
      <c r="K403" s="1" t="s">
        <v>48</v>
      </c>
      <c r="L403" s="1" t="s">
        <v>49</v>
      </c>
      <c r="M403" s="1" t="s">
        <v>50</v>
      </c>
      <c r="N403" s="1" t="s">
        <v>51</v>
      </c>
      <c r="O403" s="1" t="s">
        <v>52</v>
      </c>
      <c r="P403" s="1" t="s">
        <v>548</v>
      </c>
      <c r="Q403" s="2">
        <v>45266</v>
      </c>
      <c r="R403" s="1" t="s">
        <v>54</v>
      </c>
      <c r="S403" s="1">
        <v>0</v>
      </c>
      <c r="T403" s="1">
        <v>0</v>
      </c>
      <c r="U403" s="1">
        <v>0</v>
      </c>
      <c r="V403" s="1">
        <v>0</v>
      </c>
      <c r="W403" s="1">
        <v>57800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57800</v>
      </c>
      <c r="AD403" s="1">
        <v>0</v>
      </c>
      <c r="AE403" s="1">
        <v>0</v>
      </c>
      <c r="AF403" s="1">
        <v>0</v>
      </c>
      <c r="AG403" s="1">
        <v>0</v>
      </c>
      <c r="AH403" s="1">
        <v>0</v>
      </c>
      <c r="AI403" s="1">
        <v>0</v>
      </c>
      <c r="AJ403" s="1">
        <v>0</v>
      </c>
      <c r="AK403" s="1">
        <v>0</v>
      </c>
      <c r="AL403" s="1">
        <v>57800</v>
      </c>
      <c r="AM403" s="1">
        <v>0</v>
      </c>
      <c r="AN403" s="1">
        <v>0</v>
      </c>
      <c r="AO403" s="1" t="s">
        <v>55</v>
      </c>
      <c r="AP403" s="1" t="s">
        <v>56</v>
      </c>
    </row>
    <row r="404" spans="1:42" x14ac:dyDescent="0.25">
      <c r="A404" s="5" t="s">
        <v>42</v>
      </c>
      <c r="B404" s="1" t="s">
        <v>43</v>
      </c>
      <c r="C404" s="1" t="s">
        <v>549</v>
      </c>
      <c r="D404" s="2">
        <v>45250</v>
      </c>
      <c r="E404" s="2">
        <v>45250</v>
      </c>
      <c r="F404" s="1" t="s">
        <v>45</v>
      </c>
      <c r="G404" s="1" t="s">
        <v>46</v>
      </c>
      <c r="H404" s="1" t="s">
        <v>71</v>
      </c>
      <c r="I404" s="1" t="s">
        <v>72</v>
      </c>
      <c r="J404" s="1" t="s">
        <v>71</v>
      </c>
      <c r="K404" s="1" t="s">
        <v>72</v>
      </c>
      <c r="L404" s="1" t="s">
        <v>73</v>
      </c>
      <c r="M404" s="1" t="s">
        <v>74</v>
      </c>
      <c r="N404" s="1" t="s">
        <v>75</v>
      </c>
      <c r="O404" s="1" t="s">
        <v>52</v>
      </c>
      <c r="P404" s="1" t="s">
        <v>292</v>
      </c>
      <c r="Q404" s="2">
        <v>45265</v>
      </c>
      <c r="R404" s="1" t="s">
        <v>54</v>
      </c>
      <c r="S404" s="1">
        <v>0</v>
      </c>
      <c r="T404" s="1">
        <v>0</v>
      </c>
      <c r="U404" s="1">
        <v>0</v>
      </c>
      <c r="V404" s="1">
        <v>0</v>
      </c>
      <c r="W404" s="1">
        <v>64500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64500</v>
      </c>
      <c r="AD404" s="1">
        <v>0</v>
      </c>
      <c r="AE404" s="1">
        <v>0</v>
      </c>
      <c r="AF404" s="1">
        <v>0</v>
      </c>
      <c r="AG404" s="1">
        <v>0</v>
      </c>
      <c r="AH404" s="1">
        <v>0</v>
      </c>
      <c r="AI404" s="1">
        <v>0</v>
      </c>
      <c r="AJ404" s="1">
        <v>0</v>
      </c>
      <c r="AK404" s="1">
        <v>0</v>
      </c>
      <c r="AL404" s="1">
        <v>64500</v>
      </c>
      <c r="AM404" s="1">
        <v>0</v>
      </c>
      <c r="AN404" s="1">
        <v>0</v>
      </c>
      <c r="AO404" s="1" t="s">
        <v>55</v>
      </c>
      <c r="AP404" s="1" t="s">
        <v>56</v>
      </c>
    </row>
    <row r="405" spans="1:42" x14ac:dyDescent="0.25">
      <c r="A405" s="5" t="s">
        <v>42</v>
      </c>
      <c r="B405" s="1" t="s">
        <v>43</v>
      </c>
      <c r="C405" s="1" t="s">
        <v>550</v>
      </c>
      <c r="D405" s="2">
        <v>45251</v>
      </c>
      <c r="E405" s="2">
        <v>45251</v>
      </c>
      <c r="F405" s="1" t="s">
        <v>45</v>
      </c>
      <c r="G405" s="1" t="s">
        <v>46</v>
      </c>
      <c r="H405" s="1" t="s">
        <v>71</v>
      </c>
      <c r="I405" s="1" t="s">
        <v>72</v>
      </c>
      <c r="J405" s="1" t="s">
        <v>71</v>
      </c>
      <c r="K405" s="1" t="s">
        <v>72</v>
      </c>
      <c r="L405" s="1" t="s">
        <v>73</v>
      </c>
      <c r="M405" s="1" t="s">
        <v>74</v>
      </c>
      <c r="N405" s="1" t="s">
        <v>75</v>
      </c>
      <c r="O405" s="1" t="s">
        <v>52</v>
      </c>
      <c r="P405" s="1" t="s">
        <v>531</v>
      </c>
      <c r="Q405" s="2">
        <v>45274</v>
      </c>
      <c r="R405" s="1" t="s">
        <v>54</v>
      </c>
      <c r="S405" s="1">
        <v>0</v>
      </c>
      <c r="T405" s="1">
        <v>0</v>
      </c>
      <c r="U405" s="1">
        <v>0</v>
      </c>
      <c r="V405" s="1">
        <v>0</v>
      </c>
      <c r="W405" s="1">
        <v>289200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289200</v>
      </c>
      <c r="AD405" s="1">
        <v>0</v>
      </c>
      <c r="AE405" s="1">
        <v>0</v>
      </c>
      <c r="AF405" s="1">
        <v>0</v>
      </c>
      <c r="AG405" s="1">
        <v>0</v>
      </c>
      <c r="AH405" s="1">
        <v>0</v>
      </c>
      <c r="AI405" s="1">
        <v>0</v>
      </c>
      <c r="AJ405" s="1">
        <v>0</v>
      </c>
      <c r="AK405" s="1">
        <v>0</v>
      </c>
      <c r="AL405" s="1">
        <v>289200</v>
      </c>
      <c r="AM405" s="1">
        <v>0</v>
      </c>
      <c r="AN405" s="1">
        <v>0</v>
      </c>
      <c r="AO405" s="1" t="s">
        <v>55</v>
      </c>
      <c r="AP405" s="1" t="s">
        <v>56</v>
      </c>
    </row>
    <row r="406" spans="1:42" x14ac:dyDescent="0.25">
      <c r="A406" s="5" t="s">
        <v>42</v>
      </c>
      <c r="B406" s="1" t="s">
        <v>43</v>
      </c>
      <c r="C406" s="1" t="s">
        <v>551</v>
      </c>
      <c r="D406" s="2">
        <v>45251</v>
      </c>
      <c r="E406" s="2">
        <v>45251</v>
      </c>
      <c r="F406" s="1" t="s">
        <v>45</v>
      </c>
      <c r="G406" s="1" t="s">
        <v>46</v>
      </c>
      <c r="H406" s="1" t="s">
        <v>71</v>
      </c>
      <c r="I406" s="1" t="s">
        <v>72</v>
      </c>
      <c r="J406" s="1" t="s">
        <v>71</v>
      </c>
      <c r="K406" s="1" t="s">
        <v>72</v>
      </c>
      <c r="L406" s="1" t="s">
        <v>73</v>
      </c>
      <c r="M406" s="1" t="s">
        <v>74</v>
      </c>
      <c r="N406" s="1" t="s">
        <v>75</v>
      </c>
      <c r="O406" s="1" t="s">
        <v>52</v>
      </c>
      <c r="P406" s="1" t="s">
        <v>292</v>
      </c>
      <c r="Q406" s="2">
        <v>45265</v>
      </c>
      <c r="R406" s="1" t="s">
        <v>54</v>
      </c>
      <c r="S406" s="1">
        <v>0</v>
      </c>
      <c r="T406" s="1">
        <v>0</v>
      </c>
      <c r="U406" s="1">
        <v>0</v>
      </c>
      <c r="V406" s="1">
        <v>0</v>
      </c>
      <c r="W406" s="1">
        <v>49990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49990</v>
      </c>
      <c r="AD406" s="1">
        <v>0</v>
      </c>
      <c r="AE406" s="1">
        <v>0</v>
      </c>
      <c r="AF406" s="1">
        <v>0</v>
      </c>
      <c r="AG406" s="1">
        <v>0</v>
      </c>
      <c r="AH406" s="1">
        <v>0</v>
      </c>
      <c r="AI406" s="1">
        <v>0</v>
      </c>
      <c r="AJ406" s="1">
        <v>0</v>
      </c>
      <c r="AK406" s="1">
        <v>0</v>
      </c>
      <c r="AL406" s="1">
        <v>49990</v>
      </c>
      <c r="AM406" s="1">
        <v>0</v>
      </c>
      <c r="AN406" s="1">
        <v>0</v>
      </c>
      <c r="AO406" s="1" t="s">
        <v>55</v>
      </c>
      <c r="AP406" s="1" t="s">
        <v>56</v>
      </c>
    </row>
    <row r="407" spans="1:42" x14ac:dyDescent="0.25">
      <c r="A407" s="5" t="s">
        <v>42</v>
      </c>
      <c r="B407" s="1" t="s">
        <v>43</v>
      </c>
      <c r="C407" s="1" t="s">
        <v>552</v>
      </c>
      <c r="D407" s="2">
        <v>45251</v>
      </c>
      <c r="E407" s="2">
        <v>45251</v>
      </c>
      <c r="F407" s="1" t="s">
        <v>45</v>
      </c>
      <c r="G407" s="1" t="s">
        <v>46</v>
      </c>
      <c r="H407" s="1" t="s">
        <v>71</v>
      </c>
      <c r="I407" s="1" t="s">
        <v>72</v>
      </c>
      <c r="J407" s="1" t="s">
        <v>71</v>
      </c>
      <c r="K407" s="1" t="s">
        <v>72</v>
      </c>
      <c r="L407" s="1" t="s">
        <v>73</v>
      </c>
      <c r="M407" s="1" t="s">
        <v>74</v>
      </c>
      <c r="N407" s="1" t="s">
        <v>75</v>
      </c>
      <c r="O407" s="1" t="s">
        <v>52</v>
      </c>
      <c r="P407" s="1" t="s">
        <v>531</v>
      </c>
      <c r="Q407" s="2">
        <v>45274</v>
      </c>
      <c r="R407" s="1" t="s">
        <v>54</v>
      </c>
      <c r="S407" s="1">
        <v>0</v>
      </c>
      <c r="T407" s="1">
        <v>0</v>
      </c>
      <c r="U407" s="1">
        <v>0</v>
      </c>
      <c r="V407" s="1">
        <v>0</v>
      </c>
      <c r="W407" s="1">
        <v>472696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472696</v>
      </c>
      <c r="AD407" s="1">
        <v>0</v>
      </c>
      <c r="AE407" s="1">
        <v>0</v>
      </c>
      <c r="AF407" s="1">
        <v>0</v>
      </c>
      <c r="AG407" s="1">
        <v>0</v>
      </c>
      <c r="AH407" s="1">
        <v>0</v>
      </c>
      <c r="AI407" s="1">
        <v>0</v>
      </c>
      <c r="AJ407" s="1">
        <v>0</v>
      </c>
      <c r="AK407" s="1">
        <v>0</v>
      </c>
      <c r="AL407" s="1">
        <v>472696</v>
      </c>
      <c r="AM407" s="1">
        <v>0</v>
      </c>
      <c r="AN407" s="1">
        <v>0</v>
      </c>
      <c r="AO407" s="1" t="s">
        <v>55</v>
      </c>
      <c r="AP407" s="1" t="s">
        <v>56</v>
      </c>
    </row>
    <row r="408" spans="1:42" x14ac:dyDescent="0.25">
      <c r="A408" s="5" t="s">
        <v>42</v>
      </c>
      <c r="B408" s="1" t="s">
        <v>43</v>
      </c>
      <c r="C408" s="1" t="s">
        <v>553</v>
      </c>
      <c r="D408" s="2">
        <v>45251</v>
      </c>
      <c r="E408" s="2">
        <v>45251</v>
      </c>
      <c r="F408" s="1" t="s">
        <v>45</v>
      </c>
      <c r="G408" s="1" t="s">
        <v>46</v>
      </c>
      <c r="H408" s="1" t="s">
        <v>71</v>
      </c>
      <c r="I408" s="1" t="s">
        <v>72</v>
      </c>
      <c r="J408" s="1" t="s">
        <v>71</v>
      </c>
      <c r="K408" s="1" t="s">
        <v>72</v>
      </c>
      <c r="L408" s="1" t="s">
        <v>73</v>
      </c>
      <c r="M408" s="1" t="s">
        <v>74</v>
      </c>
      <c r="N408" s="1" t="s">
        <v>75</v>
      </c>
      <c r="O408" s="1" t="s">
        <v>52</v>
      </c>
      <c r="P408" s="1" t="s">
        <v>292</v>
      </c>
      <c r="Q408" s="2">
        <v>45265</v>
      </c>
      <c r="R408" s="1" t="s">
        <v>54</v>
      </c>
      <c r="S408" s="1">
        <v>0</v>
      </c>
      <c r="T408" s="1">
        <v>0</v>
      </c>
      <c r="U408" s="1">
        <v>0</v>
      </c>
      <c r="V408" s="1">
        <v>0</v>
      </c>
      <c r="W408" s="1">
        <v>56533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56533</v>
      </c>
      <c r="AD408" s="1">
        <v>0</v>
      </c>
      <c r="AE408" s="1">
        <v>0</v>
      </c>
      <c r="AF408" s="1">
        <v>0</v>
      </c>
      <c r="AG408" s="1">
        <v>0</v>
      </c>
      <c r="AH408" s="1">
        <v>0</v>
      </c>
      <c r="AI408" s="1">
        <v>0</v>
      </c>
      <c r="AJ408" s="1">
        <v>0</v>
      </c>
      <c r="AK408" s="1">
        <v>0</v>
      </c>
      <c r="AL408" s="1">
        <v>56533</v>
      </c>
      <c r="AM408" s="1">
        <v>0</v>
      </c>
      <c r="AN408" s="1">
        <v>0</v>
      </c>
      <c r="AO408" s="1" t="s">
        <v>55</v>
      </c>
      <c r="AP408" s="1" t="s">
        <v>56</v>
      </c>
    </row>
    <row r="409" spans="1:42" x14ac:dyDescent="0.25">
      <c r="A409" s="5" t="s">
        <v>42</v>
      </c>
      <c r="B409" s="1" t="s">
        <v>43</v>
      </c>
      <c r="C409" s="1" t="s">
        <v>554</v>
      </c>
      <c r="D409" s="2">
        <v>45251</v>
      </c>
      <c r="E409" s="2">
        <v>45251</v>
      </c>
      <c r="F409" s="1" t="s">
        <v>45</v>
      </c>
      <c r="G409" s="1" t="s">
        <v>46</v>
      </c>
      <c r="H409" s="1" t="s">
        <v>71</v>
      </c>
      <c r="I409" s="1" t="s">
        <v>72</v>
      </c>
      <c r="J409" s="1" t="s">
        <v>71</v>
      </c>
      <c r="K409" s="1" t="s">
        <v>72</v>
      </c>
      <c r="L409" s="1" t="s">
        <v>73</v>
      </c>
      <c r="M409" s="1" t="s">
        <v>74</v>
      </c>
      <c r="N409" s="1" t="s">
        <v>75</v>
      </c>
      <c r="O409" s="1" t="s">
        <v>52</v>
      </c>
      <c r="P409" s="1" t="s">
        <v>292</v>
      </c>
      <c r="Q409" s="2">
        <v>45265</v>
      </c>
      <c r="R409" s="1" t="s">
        <v>54</v>
      </c>
      <c r="S409" s="1">
        <v>0</v>
      </c>
      <c r="T409" s="1">
        <v>0</v>
      </c>
      <c r="U409" s="1">
        <v>0</v>
      </c>
      <c r="V409" s="1">
        <v>0</v>
      </c>
      <c r="W409" s="1">
        <v>86465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  <c r="AC409" s="1">
        <v>86465</v>
      </c>
      <c r="AD409" s="1">
        <v>0</v>
      </c>
      <c r="AE409" s="1">
        <v>0</v>
      </c>
      <c r="AF409" s="1">
        <v>0</v>
      </c>
      <c r="AG409" s="1">
        <v>0</v>
      </c>
      <c r="AH409" s="1">
        <v>0</v>
      </c>
      <c r="AI409" s="1">
        <v>0</v>
      </c>
      <c r="AJ409" s="1">
        <v>0</v>
      </c>
      <c r="AK409" s="1">
        <v>0</v>
      </c>
      <c r="AL409" s="1">
        <v>86465</v>
      </c>
      <c r="AM409" s="1">
        <v>0</v>
      </c>
      <c r="AN409" s="1">
        <v>0</v>
      </c>
      <c r="AO409" s="1" t="s">
        <v>55</v>
      </c>
      <c r="AP409" s="1" t="s">
        <v>56</v>
      </c>
    </row>
    <row r="410" spans="1:42" x14ac:dyDescent="0.25">
      <c r="A410" s="5" t="s">
        <v>42</v>
      </c>
      <c r="B410" s="1" t="s">
        <v>43</v>
      </c>
      <c r="C410" s="1" t="s">
        <v>555</v>
      </c>
      <c r="D410" s="2">
        <v>45251</v>
      </c>
      <c r="E410" s="2">
        <v>45251</v>
      </c>
      <c r="F410" s="1" t="s">
        <v>45</v>
      </c>
      <c r="G410" s="1" t="s">
        <v>61</v>
      </c>
      <c r="H410" s="1" t="s">
        <v>71</v>
      </c>
      <c r="I410" s="1" t="s">
        <v>72</v>
      </c>
      <c r="J410" s="1" t="s">
        <v>71</v>
      </c>
      <c r="K410" s="1" t="s">
        <v>72</v>
      </c>
      <c r="L410" s="1" t="s">
        <v>73</v>
      </c>
      <c r="M410" s="1" t="s">
        <v>74</v>
      </c>
      <c r="N410" s="1" t="s">
        <v>75</v>
      </c>
      <c r="O410" s="1" t="s">
        <v>52</v>
      </c>
      <c r="P410" s="1" t="s">
        <v>520</v>
      </c>
      <c r="Q410" s="2">
        <v>45266</v>
      </c>
      <c r="R410" s="1" t="s">
        <v>54</v>
      </c>
      <c r="S410" s="1">
        <v>0</v>
      </c>
      <c r="T410" s="1">
        <v>0</v>
      </c>
      <c r="U410" s="1">
        <v>0</v>
      </c>
      <c r="V410" s="1">
        <v>0</v>
      </c>
      <c r="W410" s="1">
        <v>64500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64500</v>
      </c>
      <c r="AD410" s="1">
        <v>0</v>
      </c>
      <c r="AE410" s="1">
        <v>0</v>
      </c>
      <c r="AF410" s="1">
        <v>0</v>
      </c>
      <c r="AG410" s="1">
        <v>0</v>
      </c>
      <c r="AH410" s="1">
        <v>0</v>
      </c>
      <c r="AI410" s="1">
        <v>0</v>
      </c>
      <c r="AJ410" s="1">
        <v>0</v>
      </c>
      <c r="AK410" s="1">
        <v>0</v>
      </c>
      <c r="AL410" s="1">
        <v>64500</v>
      </c>
      <c r="AM410" s="1">
        <v>0</v>
      </c>
      <c r="AN410" s="1">
        <v>0</v>
      </c>
      <c r="AO410" s="1" t="s">
        <v>55</v>
      </c>
      <c r="AP410" s="1" t="s">
        <v>56</v>
      </c>
    </row>
    <row r="411" spans="1:42" x14ac:dyDescent="0.25">
      <c r="A411" s="5" t="s">
        <v>42</v>
      </c>
      <c r="B411" s="1" t="s">
        <v>43</v>
      </c>
      <c r="C411" s="1" t="s">
        <v>556</v>
      </c>
      <c r="D411" s="2">
        <v>45252</v>
      </c>
      <c r="E411" s="2">
        <v>45252</v>
      </c>
      <c r="F411" s="1" t="s">
        <v>45</v>
      </c>
      <c r="G411" s="1" t="s">
        <v>46</v>
      </c>
      <c r="H411" s="1" t="s">
        <v>71</v>
      </c>
      <c r="I411" s="1" t="s">
        <v>72</v>
      </c>
      <c r="J411" s="1" t="s">
        <v>71</v>
      </c>
      <c r="K411" s="1" t="s">
        <v>72</v>
      </c>
      <c r="L411" s="1" t="s">
        <v>73</v>
      </c>
      <c r="M411" s="1" t="s">
        <v>74</v>
      </c>
      <c r="N411" s="1" t="s">
        <v>75</v>
      </c>
      <c r="O411" s="1" t="s">
        <v>52</v>
      </c>
      <c r="P411" s="1" t="s">
        <v>292</v>
      </c>
      <c r="Q411" s="2">
        <v>45265</v>
      </c>
      <c r="R411" s="1" t="s">
        <v>54</v>
      </c>
      <c r="S411" s="1">
        <v>0</v>
      </c>
      <c r="T411" s="1">
        <v>0</v>
      </c>
      <c r="U411" s="1">
        <v>0</v>
      </c>
      <c r="V411" s="1">
        <v>0</v>
      </c>
      <c r="W411" s="1">
        <v>54382420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54382420</v>
      </c>
      <c r="AD411" s="1">
        <v>0</v>
      </c>
      <c r="AE411" s="1">
        <v>0</v>
      </c>
      <c r="AF411" s="1">
        <v>0</v>
      </c>
      <c r="AG411" s="1">
        <v>0</v>
      </c>
      <c r="AH411" s="1">
        <v>0</v>
      </c>
      <c r="AI411" s="1">
        <v>0</v>
      </c>
      <c r="AJ411" s="1">
        <v>0</v>
      </c>
      <c r="AK411" s="1">
        <v>0</v>
      </c>
      <c r="AL411" s="1">
        <v>54382420</v>
      </c>
      <c r="AM411" s="1">
        <v>0</v>
      </c>
      <c r="AN411" s="1">
        <v>0</v>
      </c>
      <c r="AO411" s="1" t="s">
        <v>55</v>
      </c>
      <c r="AP411" s="1" t="s">
        <v>56</v>
      </c>
    </row>
    <row r="412" spans="1:42" x14ac:dyDescent="0.25">
      <c r="A412" s="5" t="s">
        <v>42</v>
      </c>
      <c r="B412" s="1" t="s">
        <v>43</v>
      </c>
      <c r="C412" s="1" t="s">
        <v>557</v>
      </c>
      <c r="D412" s="2">
        <v>45252</v>
      </c>
      <c r="E412" s="2">
        <v>45252</v>
      </c>
      <c r="F412" s="1" t="s">
        <v>45</v>
      </c>
      <c r="G412" s="1" t="s">
        <v>46</v>
      </c>
      <c r="H412" s="1" t="s">
        <v>71</v>
      </c>
      <c r="I412" s="1" t="s">
        <v>72</v>
      </c>
      <c r="J412" s="1" t="s">
        <v>71</v>
      </c>
      <c r="K412" s="1" t="s">
        <v>72</v>
      </c>
      <c r="L412" s="1" t="s">
        <v>73</v>
      </c>
      <c r="M412" s="1" t="s">
        <v>74</v>
      </c>
      <c r="N412" s="1" t="s">
        <v>75</v>
      </c>
      <c r="O412" s="1" t="s">
        <v>52</v>
      </c>
      <c r="P412" s="1" t="s">
        <v>85</v>
      </c>
      <c r="Q412" s="2">
        <v>45330</v>
      </c>
      <c r="R412" s="1" t="s">
        <v>69</v>
      </c>
      <c r="S412" s="1">
        <v>0</v>
      </c>
      <c r="T412" s="1">
        <v>0</v>
      </c>
      <c r="U412" s="1">
        <v>0</v>
      </c>
      <c r="V412" s="1">
        <v>0</v>
      </c>
      <c r="W412" s="1">
        <v>496986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496986</v>
      </c>
      <c r="AD412" s="1">
        <v>0</v>
      </c>
      <c r="AE412" s="1">
        <v>0</v>
      </c>
      <c r="AF412" s="1">
        <v>0</v>
      </c>
      <c r="AG412" s="1">
        <v>0</v>
      </c>
      <c r="AH412" s="1">
        <v>0</v>
      </c>
      <c r="AI412" s="1">
        <v>0</v>
      </c>
      <c r="AJ412" s="1">
        <v>0</v>
      </c>
      <c r="AK412" s="1">
        <v>0</v>
      </c>
      <c r="AL412" s="1">
        <v>496986</v>
      </c>
      <c r="AM412" s="1">
        <v>0</v>
      </c>
      <c r="AN412" s="1">
        <v>0</v>
      </c>
      <c r="AO412" s="1" t="s">
        <v>55</v>
      </c>
      <c r="AP412" s="1" t="s">
        <v>56</v>
      </c>
    </row>
    <row r="413" spans="1:42" x14ac:dyDescent="0.25">
      <c r="A413" s="5" t="s">
        <v>42</v>
      </c>
      <c r="B413" s="1" t="s">
        <v>43</v>
      </c>
      <c r="C413" s="1" t="s">
        <v>558</v>
      </c>
      <c r="D413" s="2">
        <v>45252</v>
      </c>
      <c r="E413" s="2">
        <v>45252</v>
      </c>
      <c r="F413" s="1" t="s">
        <v>45</v>
      </c>
      <c r="G413" s="1" t="s">
        <v>61</v>
      </c>
      <c r="H413" s="1" t="s">
        <v>71</v>
      </c>
      <c r="I413" s="1" t="s">
        <v>72</v>
      </c>
      <c r="J413" s="1" t="s">
        <v>71</v>
      </c>
      <c r="K413" s="1" t="s">
        <v>72</v>
      </c>
      <c r="L413" s="1" t="s">
        <v>73</v>
      </c>
      <c r="M413" s="1" t="s">
        <v>74</v>
      </c>
      <c r="N413" s="1" t="s">
        <v>75</v>
      </c>
      <c r="O413" s="1" t="s">
        <v>52</v>
      </c>
      <c r="P413" s="1" t="s">
        <v>520</v>
      </c>
      <c r="Q413" s="2">
        <v>45266</v>
      </c>
      <c r="R413" s="1" t="s">
        <v>54</v>
      </c>
      <c r="S413" s="1">
        <v>0</v>
      </c>
      <c r="T413" s="1">
        <v>0</v>
      </c>
      <c r="U413" s="1">
        <v>0</v>
      </c>
      <c r="V413" s="1">
        <v>0</v>
      </c>
      <c r="W413" s="1">
        <v>56533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56533</v>
      </c>
      <c r="AD413" s="1">
        <v>0</v>
      </c>
      <c r="AE413" s="1">
        <v>0</v>
      </c>
      <c r="AF413" s="1">
        <v>0</v>
      </c>
      <c r="AG413" s="1">
        <v>0</v>
      </c>
      <c r="AH413" s="1">
        <v>0</v>
      </c>
      <c r="AI413" s="1">
        <v>0</v>
      </c>
      <c r="AJ413" s="1">
        <v>0</v>
      </c>
      <c r="AK413" s="1">
        <v>0</v>
      </c>
      <c r="AL413" s="1">
        <v>56533</v>
      </c>
      <c r="AM413" s="1">
        <v>0</v>
      </c>
      <c r="AN413" s="1">
        <v>0</v>
      </c>
      <c r="AO413" s="1" t="s">
        <v>55</v>
      </c>
      <c r="AP413" s="1" t="s">
        <v>56</v>
      </c>
    </row>
    <row r="414" spans="1:42" x14ac:dyDescent="0.25">
      <c r="A414" s="5" t="s">
        <v>42</v>
      </c>
      <c r="B414" s="1" t="s">
        <v>43</v>
      </c>
      <c r="C414" s="1" t="s">
        <v>559</v>
      </c>
      <c r="D414" s="2">
        <v>45252</v>
      </c>
      <c r="E414" s="2">
        <v>45252</v>
      </c>
      <c r="F414" s="1" t="s">
        <v>45</v>
      </c>
      <c r="G414" s="1" t="s">
        <v>61</v>
      </c>
      <c r="H414" s="1" t="s">
        <v>47</v>
      </c>
      <c r="I414" s="1" t="s">
        <v>48</v>
      </c>
      <c r="J414" s="1" t="s">
        <v>47</v>
      </c>
      <c r="K414" s="1" t="s">
        <v>48</v>
      </c>
      <c r="L414" s="1" t="s">
        <v>49</v>
      </c>
      <c r="M414" s="1" t="s">
        <v>50</v>
      </c>
      <c r="N414" s="1" t="s">
        <v>51</v>
      </c>
      <c r="O414" s="1" t="s">
        <v>52</v>
      </c>
      <c r="P414" s="1" t="s">
        <v>516</v>
      </c>
      <c r="Q414" s="2">
        <v>45266</v>
      </c>
      <c r="R414" s="1" t="s">
        <v>54</v>
      </c>
      <c r="S414" s="1">
        <v>0</v>
      </c>
      <c r="T414" s="1">
        <v>0</v>
      </c>
      <c r="U414" s="1">
        <v>0</v>
      </c>
      <c r="V414" s="1">
        <v>0</v>
      </c>
      <c r="W414" s="1">
        <v>56533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56533</v>
      </c>
      <c r="AD414" s="1">
        <v>0</v>
      </c>
      <c r="AE414" s="1">
        <v>0</v>
      </c>
      <c r="AF414" s="1">
        <v>0</v>
      </c>
      <c r="AG414" s="1">
        <v>0</v>
      </c>
      <c r="AH414" s="1">
        <v>0</v>
      </c>
      <c r="AI414" s="1">
        <v>0</v>
      </c>
      <c r="AJ414" s="1">
        <v>0</v>
      </c>
      <c r="AK414" s="1">
        <v>0</v>
      </c>
      <c r="AL414" s="1">
        <v>56533</v>
      </c>
      <c r="AM414" s="1">
        <v>0</v>
      </c>
      <c r="AN414" s="1">
        <v>0</v>
      </c>
      <c r="AO414" s="1" t="s">
        <v>55</v>
      </c>
      <c r="AP414" s="1" t="s">
        <v>56</v>
      </c>
    </row>
    <row r="415" spans="1:42" x14ac:dyDescent="0.25">
      <c r="A415" s="5" t="s">
        <v>42</v>
      </c>
      <c r="B415" s="1" t="s">
        <v>43</v>
      </c>
      <c r="C415" s="1" t="s">
        <v>560</v>
      </c>
      <c r="D415" s="2">
        <v>45252</v>
      </c>
      <c r="E415" s="2">
        <v>45252</v>
      </c>
      <c r="F415" s="1" t="s">
        <v>45</v>
      </c>
      <c r="G415" s="1" t="s">
        <v>61</v>
      </c>
      <c r="H415" s="1" t="s">
        <v>71</v>
      </c>
      <c r="I415" s="1" t="s">
        <v>72</v>
      </c>
      <c r="J415" s="1" t="s">
        <v>71</v>
      </c>
      <c r="K415" s="1" t="s">
        <v>72</v>
      </c>
      <c r="L415" s="1" t="s">
        <v>73</v>
      </c>
      <c r="M415" s="1" t="s">
        <v>74</v>
      </c>
      <c r="N415" s="1" t="s">
        <v>75</v>
      </c>
      <c r="O415" s="1" t="s">
        <v>52</v>
      </c>
      <c r="P415" s="1" t="s">
        <v>520</v>
      </c>
      <c r="Q415" s="2">
        <v>45266</v>
      </c>
      <c r="R415" s="1" t="s">
        <v>54</v>
      </c>
      <c r="S415" s="1">
        <v>0</v>
      </c>
      <c r="T415" s="1">
        <v>0</v>
      </c>
      <c r="U415" s="1">
        <v>0</v>
      </c>
      <c r="V415" s="1">
        <v>0</v>
      </c>
      <c r="W415" s="1">
        <v>56946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56946</v>
      </c>
      <c r="AD415" s="1">
        <v>0</v>
      </c>
      <c r="AE415" s="1">
        <v>0</v>
      </c>
      <c r="AF415" s="1">
        <v>0</v>
      </c>
      <c r="AG415" s="1">
        <v>0</v>
      </c>
      <c r="AH415" s="1">
        <v>0</v>
      </c>
      <c r="AI415" s="1">
        <v>0</v>
      </c>
      <c r="AJ415" s="1">
        <v>0</v>
      </c>
      <c r="AK415" s="1">
        <v>0</v>
      </c>
      <c r="AL415" s="1">
        <v>56946</v>
      </c>
      <c r="AM415" s="1">
        <v>0</v>
      </c>
      <c r="AN415" s="1">
        <v>0</v>
      </c>
      <c r="AO415" s="1" t="s">
        <v>55</v>
      </c>
      <c r="AP415" s="1" t="s">
        <v>56</v>
      </c>
    </row>
    <row r="416" spans="1:42" x14ac:dyDescent="0.25">
      <c r="A416" s="5" t="s">
        <v>42</v>
      </c>
      <c r="B416" s="1" t="s">
        <v>43</v>
      </c>
      <c r="C416" s="1" t="s">
        <v>561</v>
      </c>
      <c r="D416" s="2">
        <v>45252</v>
      </c>
      <c r="E416" s="2">
        <v>45252</v>
      </c>
      <c r="F416" s="1" t="s">
        <v>45</v>
      </c>
      <c r="G416" s="1" t="s">
        <v>61</v>
      </c>
      <c r="H416" s="1" t="s">
        <v>47</v>
      </c>
      <c r="I416" s="1" t="s">
        <v>48</v>
      </c>
      <c r="J416" s="1" t="s">
        <v>47</v>
      </c>
      <c r="K416" s="1" t="s">
        <v>48</v>
      </c>
      <c r="L416" s="1" t="s">
        <v>49</v>
      </c>
      <c r="M416" s="1" t="s">
        <v>50</v>
      </c>
      <c r="N416" s="1" t="s">
        <v>51</v>
      </c>
      <c r="O416" s="1" t="s">
        <v>52</v>
      </c>
      <c r="P416" s="1" t="s">
        <v>516</v>
      </c>
      <c r="Q416" s="2">
        <v>45266</v>
      </c>
      <c r="R416" s="1" t="s">
        <v>54</v>
      </c>
      <c r="S416" s="1">
        <v>0</v>
      </c>
      <c r="T416" s="1">
        <v>0</v>
      </c>
      <c r="U416" s="1">
        <v>0</v>
      </c>
      <c r="V416" s="1">
        <v>0</v>
      </c>
      <c r="W416" s="1">
        <v>107733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107733</v>
      </c>
      <c r="AD416" s="1">
        <v>0</v>
      </c>
      <c r="AE416" s="1">
        <v>0</v>
      </c>
      <c r="AF416" s="1">
        <v>0</v>
      </c>
      <c r="AG416" s="1">
        <v>0</v>
      </c>
      <c r="AH416" s="1">
        <v>0</v>
      </c>
      <c r="AI416" s="1">
        <v>0</v>
      </c>
      <c r="AJ416" s="1">
        <v>0</v>
      </c>
      <c r="AK416" s="1">
        <v>0</v>
      </c>
      <c r="AL416" s="1">
        <v>107733</v>
      </c>
      <c r="AM416" s="1">
        <v>0</v>
      </c>
      <c r="AN416" s="1">
        <v>0</v>
      </c>
      <c r="AO416" s="1" t="s">
        <v>55</v>
      </c>
      <c r="AP416" s="1" t="s">
        <v>56</v>
      </c>
    </row>
    <row r="417" spans="1:42" x14ac:dyDescent="0.25">
      <c r="A417" s="5" t="s">
        <v>42</v>
      </c>
      <c r="B417" s="1" t="s">
        <v>43</v>
      </c>
      <c r="C417" s="1" t="s">
        <v>562</v>
      </c>
      <c r="D417" s="2">
        <v>45252</v>
      </c>
      <c r="E417" s="2">
        <v>45252</v>
      </c>
      <c r="F417" s="1" t="s">
        <v>45</v>
      </c>
      <c r="G417" s="1" t="s">
        <v>61</v>
      </c>
      <c r="H417" s="1" t="s">
        <v>71</v>
      </c>
      <c r="I417" s="1" t="s">
        <v>72</v>
      </c>
      <c r="J417" s="1" t="s">
        <v>71</v>
      </c>
      <c r="K417" s="1" t="s">
        <v>72</v>
      </c>
      <c r="L417" s="1" t="s">
        <v>73</v>
      </c>
      <c r="M417" s="1" t="s">
        <v>74</v>
      </c>
      <c r="N417" s="1" t="s">
        <v>75</v>
      </c>
      <c r="O417" s="1" t="s">
        <v>52</v>
      </c>
      <c r="P417" s="1" t="s">
        <v>520</v>
      </c>
      <c r="Q417" s="2">
        <v>45266</v>
      </c>
      <c r="R417" s="1" t="s">
        <v>54</v>
      </c>
      <c r="S417" s="1">
        <v>0</v>
      </c>
      <c r="T417" s="1">
        <v>0</v>
      </c>
      <c r="U417" s="1">
        <v>0</v>
      </c>
      <c r="V417" s="1">
        <v>0</v>
      </c>
      <c r="W417" s="1">
        <v>107733</v>
      </c>
      <c r="X417" s="1">
        <v>0</v>
      </c>
      <c r="Y417" s="1">
        <v>0</v>
      </c>
      <c r="Z417" s="1">
        <v>0</v>
      </c>
      <c r="AA417" s="1">
        <v>0</v>
      </c>
      <c r="AB417" s="1">
        <v>0</v>
      </c>
      <c r="AC417" s="1">
        <v>107733</v>
      </c>
      <c r="AD417" s="1">
        <v>0</v>
      </c>
      <c r="AE417" s="1">
        <v>0</v>
      </c>
      <c r="AF417" s="1">
        <v>0</v>
      </c>
      <c r="AG417" s="1">
        <v>0</v>
      </c>
      <c r="AH417" s="1">
        <v>0</v>
      </c>
      <c r="AI417" s="1">
        <v>0</v>
      </c>
      <c r="AJ417" s="1">
        <v>0</v>
      </c>
      <c r="AK417" s="1">
        <v>0</v>
      </c>
      <c r="AL417" s="1">
        <v>107733</v>
      </c>
      <c r="AM417" s="1">
        <v>0</v>
      </c>
      <c r="AN417" s="1">
        <v>0</v>
      </c>
      <c r="AO417" s="1" t="s">
        <v>55</v>
      </c>
      <c r="AP417" s="1" t="s">
        <v>56</v>
      </c>
    </row>
    <row r="418" spans="1:42" x14ac:dyDescent="0.25">
      <c r="A418" s="5" t="s">
        <v>42</v>
      </c>
      <c r="B418" s="1" t="s">
        <v>43</v>
      </c>
      <c r="C418" s="1" t="s">
        <v>563</v>
      </c>
      <c r="D418" s="2">
        <v>45252</v>
      </c>
      <c r="E418" s="2">
        <v>45252</v>
      </c>
      <c r="F418" s="1" t="s">
        <v>45</v>
      </c>
      <c r="G418" s="1" t="s">
        <v>46</v>
      </c>
      <c r="H418" s="1" t="s">
        <v>71</v>
      </c>
      <c r="I418" s="1" t="s">
        <v>72</v>
      </c>
      <c r="J418" s="1" t="s">
        <v>71</v>
      </c>
      <c r="K418" s="1" t="s">
        <v>72</v>
      </c>
      <c r="L418" s="1" t="s">
        <v>73</v>
      </c>
      <c r="M418" s="1" t="s">
        <v>74</v>
      </c>
      <c r="N418" s="1" t="s">
        <v>75</v>
      </c>
      <c r="O418" s="1" t="s">
        <v>191</v>
      </c>
      <c r="P418" s="1" t="s">
        <v>564</v>
      </c>
      <c r="Q418" s="2">
        <v>45266</v>
      </c>
      <c r="R418" s="1" t="s">
        <v>54</v>
      </c>
      <c r="S418" s="1">
        <v>0</v>
      </c>
      <c r="T418" s="1">
        <v>0</v>
      </c>
      <c r="U418" s="1">
        <v>0</v>
      </c>
      <c r="V418" s="1">
        <v>0</v>
      </c>
      <c r="W418" s="1">
        <v>319505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319505</v>
      </c>
      <c r="AD418" s="1">
        <v>0</v>
      </c>
      <c r="AE418" s="1">
        <v>0</v>
      </c>
      <c r="AF418" s="1">
        <v>0</v>
      </c>
      <c r="AG418" s="1">
        <v>0</v>
      </c>
      <c r="AH418" s="1">
        <v>0</v>
      </c>
      <c r="AI418" s="1">
        <v>0</v>
      </c>
      <c r="AJ418" s="1">
        <v>0</v>
      </c>
      <c r="AK418" s="1">
        <v>0</v>
      </c>
      <c r="AL418" s="1">
        <v>319505</v>
      </c>
      <c r="AM418" s="1">
        <v>0</v>
      </c>
      <c r="AN418" s="1">
        <v>0</v>
      </c>
      <c r="AO418" s="1" t="s">
        <v>55</v>
      </c>
      <c r="AP418" s="1" t="s">
        <v>56</v>
      </c>
    </row>
    <row r="419" spans="1:42" x14ac:dyDescent="0.25">
      <c r="A419" s="5" t="s">
        <v>42</v>
      </c>
      <c r="B419" s="1" t="s">
        <v>43</v>
      </c>
      <c r="C419" s="1" t="s">
        <v>565</v>
      </c>
      <c r="D419" s="2">
        <v>45253</v>
      </c>
      <c r="E419" s="2">
        <v>45253</v>
      </c>
      <c r="F419" s="1" t="s">
        <v>45</v>
      </c>
      <c r="G419" s="1" t="s">
        <v>46</v>
      </c>
      <c r="H419" s="1" t="s">
        <v>71</v>
      </c>
      <c r="I419" s="1" t="s">
        <v>72</v>
      </c>
      <c r="J419" s="1" t="s">
        <v>71</v>
      </c>
      <c r="K419" s="1" t="s">
        <v>72</v>
      </c>
      <c r="L419" s="1" t="s">
        <v>73</v>
      </c>
      <c r="M419" s="1" t="s">
        <v>74</v>
      </c>
      <c r="N419" s="1" t="s">
        <v>75</v>
      </c>
      <c r="O419" s="1" t="s">
        <v>52</v>
      </c>
      <c r="P419" s="1" t="s">
        <v>531</v>
      </c>
      <c r="Q419" s="2">
        <v>45274</v>
      </c>
      <c r="R419" s="1" t="s">
        <v>54</v>
      </c>
      <c r="S419" s="1">
        <v>0</v>
      </c>
      <c r="T419" s="1">
        <v>0</v>
      </c>
      <c r="U419" s="1">
        <v>0</v>
      </c>
      <c r="V419" s="1">
        <v>0</v>
      </c>
      <c r="W419" s="1">
        <v>68300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68300</v>
      </c>
      <c r="AD419" s="1">
        <v>0</v>
      </c>
      <c r="AE419" s="1">
        <v>0</v>
      </c>
      <c r="AF419" s="1">
        <v>0</v>
      </c>
      <c r="AG419" s="1">
        <v>0</v>
      </c>
      <c r="AH419" s="1">
        <v>0</v>
      </c>
      <c r="AI419" s="1">
        <v>0</v>
      </c>
      <c r="AJ419" s="1">
        <v>0</v>
      </c>
      <c r="AK419" s="1">
        <v>0</v>
      </c>
      <c r="AL419" s="1">
        <v>68300</v>
      </c>
      <c r="AM419" s="1">
        <v>0</v>
      </c>
      <c r="AN419" s="1">
        <v>0</v>
      </c>
      <c r="AO419" s="1" t="s">
        <v>55</v>
      </c>
      <c r="AP419" s="1" t="s">
        <v>56</v>
      </c>
    </row>
    <row r="420" spans="1:42" x14ac:dyDescent="0.25">
      <c r="A420" s="5" t="s">
        <v>42</v>
      </c>
      <c r="B420" s="1" t="s">
        <v>43</v>
      </c>
      <c r="C420" s="1" t="s">
        <v>566</v>
      </c>
      <c r="D420" s="2">
        <v>45253</v>
      </c>
      <c r="E420" s="2">
        <v>45253</v>
      </c>
      <c r="F420" s="1" t="s">
        <v>45</v>
      </c>
      <c r="G420" s="1" t="s">
        <v>46</v>
      </c>
      <c r="H420" s="1" t="s">
        <v>71</v>
      </c>
      <c r="I420" s="1" t="s">
        <v>72</v>
      </c>
      <c r="J420" s="1" t="s">
        <v>71</v>
      </c>
      <c r="K420" s="1" t="s">
        <v>72</v>
      </c>
      <c r="L420" s="1" t="s">
        <v>73</v>
      </c>
      <c r="M420" s="1" t="s">
        <v>74</v>
      </c>
      <c r="N420" s="1" t="s">
        <v>75</v>
      </c>
      <c r="O420" s="1" t="s">
        <v>52</v>
      </c>
      <c r="P420" s="1" t="s">
        <v>292</v>
      </c>
      <c r="Q420" s="2">
        <v>45265</v>
      </c>
      <c r="R420" s="1" t="s">
        <v>54</v>
      </c>
      <c r="S420" s="1">
        <v>0</v>
      </c>
      <c r="T420" s="1">
        <v>0</v>
      </c>
      <c r="U420" s="1">
        <v>0</v>
      </c>
      <c r="V420" s="1">
        <v>0</v>
      </c>
      <c r="W420" s="1">
        <v>64500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64500</v>
      </c>
      <c r="AD420" s="1">
        <v>0</v>
      </c>
      <c r="AE420" s="1">
        <v>0</v>
      </c>
      <c r="AF420" s="1">
        <v>0</v>
      </c>
      <c r="AG420" s="1">
        <v>0</v>
      </c>
      <c r="AH420" s="1">
        <v>0</v>
      </c>
      <c r="AI420" s="1">
        <v>0</v>
      </c>
      <c r="AJ420" s="1">
        <v>0</v>
      </c>
      <c r="AK420" s="1">
        <v>0</v>
      </c>
      <c r="AL420" s="1">
        <v>64500</v>
      </c>
      <c r="AM420" s="1">
        <v>0</v>
      </c>
      <c r="AN420" s="1">
        <v>0</v>
      </c>
      <c r="AO420" s="1" t="s">
        <v>55</v>
      </c>
      <c r="AP420" s="1" t="s">
        <v>56</v>
      </c>
    </row>
    <row r="421" spans="1:42" x14ac:dyDescent="0.25">
      <c r="A421" s="5" t="s">
        <v>42</v>
      </c>
      <c r="B421" s="1" t="s">
        <v>43</v>
      </c>
      <c r="C421" s="1" t="s">
        <v>567</v>
      </c>
      <c r="D421" s="2">
        <v>45253</v>
      </c>
      <c r="E421" s="2">
        <v>45253</v>
      </c>
      <c r="F421" s="1" t="s">
        <v>45</v>
      </c>
      <c r="G421" s="1" t="s">
        <v>61</v>
      </c>
      <c r="H421" s="1" t="s">
        <v>71</v>
      </c>
      <c r="I421" s="1" t="s">
        <v>72</v>
      </c>
      <c r="J421" s="1" t="s">
        <v>71</v>
      </c>
      <c r="K421" s="1" t="s">
        <v>72</v>
      </c>
      <c r="L421" s="1" t="s">
        <v>73</v>
      </c>
      <c r="M421" s="1" t="s">
        <v>74</v>
      </c>
      <c r="N421" s="1" t="s">
        <v>75</v>
      </c>
      <c r="O421" s="1" t="s">
        <v>52</v>
      </c>
      <c r="P421" s="1" t="s">
        <v>520</v>
      </c>
      <c r="Q421" s="2">
        <v>45266</v>
      </c>
      <c r="R421" s="1" t="s">
        <v>54</v>
      </c>
      <c r="S421" s="1">
        <v>0</v>
      </c>
      <c r="T421" s="1">
        <v>0</v>
      </c>
      <c r="U421" s="1">
        <v>0</v>
      </c>
      <c r="V421" s="1">
        <v>0</v>
      </c>
      <c r="W421" s="1">
        <v>64500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64500</v>
      </c>
      <c r="AD421" s="1">
        <v>0</v>
      </c>
      <c r="AE421" s="1">
        <v>0</v>
      </c>
      <c r="AF421" s="1">
        <v>0</v>
      </c>
      <c r="AG421" s="1">
        <v>0</v>
      </c>
      <c r="AH421" s="1">
        <v>0</v>
      </c>
      <c r="AI421" s="1">
        <v>0</v>
      </c>
      <c r="AJ421" s="1">
        <v>0</v>
      </c>
      <c r="AK421" s="1">
        <v>0</v>
      </c>
      <c r="AL421" s="1">
        <v>64500</v>
      </c>
      <c r="AM421" s="1">
        <v>0</v>
      </c>
      <c r="AN421" s="1">
        <v>0</v>
      </c>
      <c r="AO421" s="1" t="s">
        <v>55</v>
      </c>
      <c r="AP421" s="1" t="s">
        <v>56</v>
      </c>
    </row>
    <row r="422" spans="1:42" x14ac:dyDescent="0.25">
      <c r="A422" s="5" t="s">
        <v>42</v>
      </c>
      <c r="B422" s="1" t="s">
        <v>43</v>
      </c>
      <c r="C422" s="1" t="s">
        <v>568</v>
      </c>
      <c r="D422" s="2">
        <v>45253</v>
      </c>
      <c r="E422" s="2">
        <v>45253</v>
      </c>
      <c r="F422" s="1" t="s">
        <v>45</v>
      </c>
      <c r="G422" s="1" t="s">
        <v>61</v>
      </c>
      <c r="H422" s="1" t="s">
        <v>71</v>
      </c>
      <c r="I422" s="1" t="s">
        <v>72</v>
      </c>
      <c r="J422" s="1" t="s">
        <v>71</v>
      </c>
      <c r="K422" s="1" t="s">
        <v>72</v>
      </c>
      <c r="L422" s="1" t="s">
        <v>73</v>
      </c>
      <c r="M422" s="1" t="s">
        <v>74</v>
      </c>
      <c r="N422" s="1" t="s">
        <v>75</v>
      </c>
      <c r="O422" s="1" t="s">
        <v>52</v>
      </c>
      <c r="P422" s="1" t="s">
        <v>520</v>
      </c>
      <c r="Q422" s="2">
        <v>45266</v>
      </c>
      <c r="R422" s="1" t="s">
        <v>54</v>
      </c>
      <c r="S422" s="1">
        <v>0</v>
      </c>
      <c r="T422" s="1">
        <v>0</v>
      </c>
      <c r="U422" s="1">
        <v>0</v>
      </c>
      <c r="V422" s="1">
        <v>0</v>
      </c>
      <c r="W422" s="1">
        <v>64500</v>
      </c>
      <c r="X422" s="1">
        <v>0</v>
      </c>
      <c r="Y422" s="1">
        <v>0</v>
      </c>
      <c r="Z422" s="1">
        <v>0</v>
      </c>
      <c r="AA422" s="1">
        <v>0</v>
      </c>
      <c r="AB422" s="1">
        <v>0</v>
      </c>
      <c r="AC422" s="1">
        <v>64500</v>
      </c>
      <c r="AD422" s="1">
        <v>0</v>
      </c>
      <c r="AE422" s="1">
        <v>0</v>
      </c>
      <c r="AF422" s="1">
        <v>0</v>
      </c>
      <c r="AG422" s="1">
        <v>0</v>
      </c>
      <c r="AH422" s="1">
        <v>0</v>
      </c>
      <c r="AI422" s="1">
        <v>0</v>
      </c>
      <c r="AJ422" s="1">
        <v>0</v>
      </c>
      <c r="AK422" s="1">
        <v>0</v>
      </c>
      <c r="AL422" s="1">
        <v>64500</v>
      </c>
      <c r="AM422" s="1">
        <v>0</v>
      </c>
      <c r="AN422" s="1">
        <v>0</v>
      </c>
      <c r="AO422" s="1" t="s">
        <v>55</v>
      </c>
      <c r="AP422" s="1" t="s">
        <v>56</v>
      </c>
    </row>
    <row r="423" spans="1:42" x14ac:dyDescent="0.25">
      <c r="A423" s="5" t="s">
        <v>42</v>
      </c>
      <c r="B423" s="1" t="s">
        <v>43</v>
      </c>
      <c r="C423" s="1" t="s">
        <v>569</v>
      </c>
      <c r="D423" s="2">
        <v>45253</v>
      </c>
      <c r="E423" s="2">
        <v>45253</v>
      </c>
      <c r="F423" s="1" t="s">
        <v>45</v>
      </c>
      <c r="G423" s="1" t="s">
        <v>46</v>
      </c>
      <c r="H423" s="1" t="s">
        <v>71</v>
      </c>
      <c r="I423" s="1" t="s">
        <v>72</v>
      </c>
      <c r="J423" s="1" t="s">
        <v>71</v>
      </c>
      <c r="K423" s="1" t="s">
        <v>72</v>
      </c>
      <c r="L423" s="1" t="s">
        <v>73</v>
      </c>
      <c r="M423" s="1" t="s">
        <v>74</v>
      </c>
      <c r="N423" s="1" t="s">
        <v>75</v>
      </c>
      <c r="O423" s="1" t="s">
        <v>52</v>
      </c>
      <c r="P423" s="1" t="s">
        <v>570</v>
      </c>
      <c r="Q423" s="2">
        <v>45296</v>
      </c>
      <c r="R423" s="1" t="s">
        <v>54</v>
      </c>
      <c r="S423" s="1">
        <v>0</v>
      </c>
      <c r="T423" s="1">
        <v>0</v>
      </c>
      <c r="U423" s="1">
        <v>0</v>
      </c>
      <c r="V423" s="1">
        <v>0</v>
      </c>
      <c r="W423" s="1">
        <v>289200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289200</v>
      </c>
      <c r="AD423" s="1">
        <v>0</v>
      </c>
      <c r="AE423" s="1">
        <v>0</v>
      </c>
      <c r="AF423" s="1">
        <v>0</v>
      </c>
      <c r="AG423" s="1">
        <v>0</v>
      </c>
      <c r="AH423" s="1">
        <v>0</v>
      </c>
      <c r="AI423" s="1">
        <v>0</v>
      </c>
      <c r="AJ423" s="1">
        <v>0</v>
      </c>
      <c r="AK423" s="1">
        <v>0</v>
      </c>
      <c r="AL423" s="1">
        <v>289200</v>
      </c>
      <c r="AM423" s="1">
        <v>0</v>
      </c>
      <c r="AN423" s="1">
        <v>0</v>
      </c>
      <c r="AO423" s="1" t="s">
        <v>55</v>
      </c>
      <c r="AP423" s="1" t="s">
        <v>56</v>
      </c>
    </row>
    <row r="424" spans="1:42" x14ac:dyDescent="0.25">
      <c r="A424" s="5" t="s">
        <v>42</v>
      </c>
      <c r="B424" s="1" t="s">
        <v>43</v>
      </c>
      <c r="C424" s="1" t="s">
        <v>571</v>
      </c>
      <c r="D424" s="2">
        <v>45254</v>
      </c>
      <c r="E424" s="2">
        <v>45254</v>
      </c>
      <c r="F424" s="1" t="s">
        <v>45</v>
      </c>
      <c r="G424" s="1" t="s">
        <v>46</v>
      </c>
      <c r="H424" s="1" t="s">
        <v>71</v>
      </c>
      <c r="I424" s="1" t="s">
        <v>72</v>
      </c>
      <c r="J424" s="1" t="s">
        <v>71</v>
      </c>
      <c r="K424" s="1" t="s">
        <v>72</v>
      </c>
      <c r="L424" s="1" t="s">
        <v>73</v>
      </c>
      <c r="M424" s="1" t="s">
        <v>74</v>
      </c>
      <c r="N424" s="1" t="s">
        <v>75</v>
      </c>
      <c r="O424" s="1" t="s">
        <v>52</v>
      </c>
      <c r="P424" s="1" t="s">
        <v>292</v>
      </c>
      <c r="Q424" s="2">
        <v>45265</v>
      </c>
      <c r="R424" s="1" t="s">
        <v>54</v>
      </c>
      <c r="S424" s="1">
        <v>0</v>
      </c>
      <c r="T424" s="1">
        <v>0</v>
      </c>
      <c r="U424" s="1">
        <v>0</v>
      </c>
      <c r="V424" s="1">
        <v>0</v>
      </c>
      <c r="W424" s="1">
        <v>293676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293676</v>
      </c>
      <c r="AD424" s="1">
        <v>0</v>
      </c>
      <c r="AE424" s="1">
        <v>0</v>
      </c>
      <c r="AF424" s="1">
        <v>0</v>
      </c>
      <c r="AG424" s="1">
        <v>0</v>
      </c>
      <c r="AH424" s="1">
        <v>0</v>
      </c>
      <c r="AI424" s="1">
        <v>0</v>
      </c>
      <c r="AJ424" s="1">
        <v>0</v>
      </c>
      <c r="AK424" s="1">
        <v>0</v>
      </c>
      <c r="AL424" s="1">
        <v>293676</v>
      </c>
      <c r="AM424" s="1">
        <v>0</v>
      </c>
      <c r="AN424" s="1">
        <v>0</v>
      </c>
      <c r="AO424" s="1" t="s">
        <v>55</v>
      </c>
      <c r="AP424" s="1" t="s">
        <v>56</v>
      </c>
    </row>
    <row r="425" spans="1:42" x14ac:dyDescent="0.25">
      <c r="A425" s="5" t="s">
        <v>42</v>
      </c>
      <c r="B425" s="1" t="s">
        <v>43</v>
      </c>
      <c r="C425" s="1" t="s">
        <v>572</v>
      </c>
      <c r="D425" s="2">
        <v>45254</v>
      </c>
      <c r="E425" s="2">
        <v>45254</v>
      </c>
      <c r="F425" s="1" t="s">
        <v>45</v>
      </c>
      <c r="G425" s="1" t="s">
        <v>46</v>
      </c>
      <c r="H425" s="1" t="s">
        <v>71</v>
      </c>
      <c r="I425" s="1" t="s">
        <v>72</v>
      </c>
      <c r="J425" s="1" t="s">
        <v>71</v>
      </c>
      <c r="K425" s="1" t="s">
        <v>72</v>
      </c>
      <c r="L425" s="1" t="s">
        <v>73</v>
      </c>
      <c r="M425" s="1" t="s">
        <v>74</v>
      </c>
      <c r="N425" s="1" t="s">
        <v>75</v>
      </c>
      <c r="O425" s="1" t="s">
        <v>52</v>
      </c>
      <c r="P425" s="1" t="s">
        <v>292</v>
      </c>
      <c r="Q425" s="2">
        <v>45265</v>
      </c>
      <c r="R425" s="1" t="s">
        <v>54</v>
      </c>
      <c r="S425" s="1">
        <v>0</v>
      </c>
      <c r="T425" s="1">
        <v>0</v>
      </c>
      <c r="U425" s="1">
        <v>0</v>
      </c>
      <c r="V425" s="1">
        <v>0</v>
      </c>
      <c r="W425" s="1">
        <v>4494162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4494162</v>
      </c>
      <c r="AD425" s="1">
        <v>0</v>
      </c>
      <c r="AE425" s="1">
        <v>0</v>
      </c>
      <c r="AF425" s="1">
        <v>0</v>
      </c>
      <c r="AG425" s="1">
        <v>0</v>
      </c>
      <c r="AH425" s="1">
        <v>0</v>
      </c>
      <c r="AI425" s="1">
        <v>0</v>
      </c>
      <c r="AJ425" s="1">
        <v>0</v>
      </c>
      <c r="AK425" s="1">
        <v>0</v>
      </c>
      <c r="AL425" s="1">
        <v>4494162</v>
      </c>
      <c r="AM425" s="1">
        <v>0</v>
      </c>
      <c r="AN425" s="1">
        <v>0</v>
      </c>
      <c r="AO425" s="1" t="s">
        <v>55</v>
      </c>
      <c r="AP425" s="1" t="s">
        <v>56</v>
      </c>
    </row>
    <row r="426" spans="1:42" x14ac:dyDescent="0.25">
      <c r="A426" s="5" t="s">
        <v>42</v>
      </c>
      <c r="B426" s="1" t="s">
        <v>43</v>
      </c>
      <c r="C426" s="1" t="s">
        <v>573</v>
      </c>
      <c r="D426" s="2">
        <v>45254</v>
      </c>
      <c r="E426" s="2">
        <v>45254</v>
      </c>
      <c r="F426" s="1" t="s">
        <v>45</v>
      </c>
      <c r="G426" s="1" t="s">
        <v>61</v>
      </c>
      <c r="H426" s="1" t="s">
        <v>71</v>
      </c>
      <c r="I426" s="1" t="s">
        <v>72</v>
      </c>
      <c r="J426" s="1" t="s">
        <v>71</v>
      </c>
      <c r="K426" s="1" t="s">
        <v>72</v>
      </c>
      <c r="L426" s="1" t="s">
        <v>73</v>
      </c>
      <c r="M426" s="1" t="s">
        <v>74</v>
      </c>
      <c r="N426" s="1" t="s">
        <v>75</v>
      </c>
      <c r="O426" s="1" t="s">
        <v>52</v>
      </c>
      <c r="P426" s="1" t="s">
        <v>520</v>
      </c>
      <c r="Q426" s="2">
        <v>45266</v>
      </c>
      <c r="R426" s="1" t="s">
        <v>54</v>
      </c>
      <c r="S426" s="1">
        <v>0</v>
      </c>
      <c r="T426" s="1">
        <v>0</v>
      </c>
      <c r="U426" s="1">
        <v>0</v>
      </c>
      <c r="V426" s="1">
        <v>0</v>
      </c>
      <c r="W426" s="1">
        <v>107733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>
        <v>107733</v>
      </c>
      <c r="AD426" s="1">
        <v>0</v>
      </c>
      <c r="AE426" s="1">
        <v>0</v>
      </c>
      <c r="AF426" s="1">
        <v>0</v>
      </c>
      <c r="AG426" s="1">
        <v>0</v>
      </c>
      <c r="AH426" s="1">
        <v>0</v>
      </c>
      <c r="AI426" s="1">
        <v>0</v>
      </c>
      <c r="AJ426" s="1">
        <v>0</v>
      </c>
      <c r="AK426" s="1">
        <v>0</v>
      </c>
      <c r="AL426" s="1">
        <v>107733</v>
      </c>
      <c r="AM426" s="1">
        <v>0</v>
      </c>
      <c r="AN426" s="1">
        <v>0</v>
      </c>
      <c r="AO426" s="1" t="s">
        <v>55</v>
      </c>
      <c r="AP426" s="1" t="s">
        <v>56</v>
      </c>
    </row>
    <row r="427" spans="1:42" x14ac:dyDescent="0.25">
      <c r="A427" s="5" t="s">
        <v>42</v>
      </c>
      <c r="B427" s="1" t="s">
        <v>43</v>
      </c>
      <c r="C427" s="1" t="s">
        <v>574</v>
      </c>
      <c r="D427" s="2">
        <v>45254</v>
      </c>
      <c r="E427" s="2">
        <v>45254</v>
      </c>
      <c r="F427" s="1" t="s">
        <v>45</v>
      </c>
      <c r="G427" s="1" t="s">
        <v>46</v>
      </c>
      <c r="H427" s="1" t="s">
        <v>71</v>
      </c>
      <c r="I427" s="1" t="s">
        <v>72</v>
      </c>
      <c r="J427" s="1" t="s">
        <v>71</v>
      </c>
      <c r="K427" s="1" t="s">
        <v>72</v>
      </c>
      <c r="L427" s="1" t="s">
        <v>73</v>
      </c>
      <c r="M427" s="1" t="s">
        <v>74</v>
      </c>
      <c r="N427" s="1" t="s">
        <v>75</v>
      </c>
      <c r="O427" s="1" t="s">
        <v>52</v>
      </c>
      <c r="P427" s="1" t="s">
        <v>292</v>
      </c>
      <c r="Q427" s="2">
        <v>45265</v>
      </c>
      <c r="R427" s="1" t="s">
        <v>54</v>
      </c>
      <c r="S427" s="1">
        <v>0</v>
      </c>
      <c r="T427" s="1">
        <v>0</v>
      </c>
      <c r="U427" s="1">
        <v>0</v>
      </c>
      <c r="V427" s="1">
        <v>0</v>
      </c>
      <c r="W427" s="1">
        <v>56533</v>
      </c>
      <c r="X427" s="1">
        <v>0</v>
      </c>
      <c r="Y427" s="1">
        <v>0</v>
      </c>
      <c r="Z427" s="1">
        <v>0</v>
      </c>
      <c r="AA427" s="1">
        <v>0</v>
      </c>
      <c r="AB427" s="1">
        <v>0</v>
      </c>
      <c r="AC427" s="1">
        <v>56533</v>
      </c>
      <c r="AD427" s="1">
        <v>0</v>
      </c>
      <c r="AE427" s="1">
        <v>0</v>
      </c>
      <c r="AF427" s="1">
        <v>0</v>
      </c>
      <c r="AG427" s="1">
        <v>0</v>
      </c>
      <c r="AH427" s="1">
        <v>0</v>
      </c>
      <c r="AI427" s="1">
        <v>0</v>
      </c>
      <c r="AJ427" s="1">
        <v>0</v>
      </c>
      <c r="AK427" s="1">
        <v>0</v>
      </c>
      <c r="AL427" s="1">
        <v>56533</v>
      </c>
      <c r="AM427" s="1">
        <v>0</v>
      </c>
      <c r="AN427" s="1">
        <v>0</v>
      </c>
      <c r="AO427" s="1" t="s">
        <v>55</v>
      </c>
      <c r="AP427" s="1" t="s">
        <v>56</v>
      </c>
    </row>
    <row r="428" spans="1:42" x14ac:dyDescent="0.25">
      <c r="A428" s="5" t="s">
        <v>42</v>
      </c>
      <c r="B428" s="1" t="s">
        <v>43</v>
      </c>
      <c r="C428" s="1" t="s">
        <v>575</v>
      </c>
      <c r="D428" s="2">
        <v>45254</v>
      </c>
      <c r="E428" s="2">
        <v>45254</v>
      </c>
      <c r="F428" s="1" t="s">
        <v>45</v>
      </c>
      <c r="G428" s="1" t="s">
        <v>46</v>
      </c>
      <c r="H428" s="1" t="s">
        <v>71</v>
      </c>
      <c r="I428" s="1" t="s">
        <v>72</v>
      </c>
      <c r="J428" s="1" t="s">
        <v>71</v>
      </c>
      <c r="K428" s="1" t="s">
        <v>72</v>
      </c>
      <c r="L428" s="1" t="s">
        <v>73</v>
      </c>
      <c r="M428" s="1" t="s">
        <v>74</v>
      </c>
      <c r="N428" s="1" t="s">
        <v>75</v>
      </c>
      <c r="O428" s="1" t="s">
        <v>52</v>
      </c>
      <c r="P428" s="1" t="s">
        <v>531</v>
      </c>
      <c r="Q428" s="2">
        <v>45274</v>
      </c>
      <c r="R428" s="1" t="s">
        <v>54</v>
      </c>
      <c r="S428" s="1">
        <v>0</v>
      </c>
      <c r="T428" s="1">
        <v>0</v>
      </c>
      <c r="U428" s="1">
        <v>0</v>
      </c>
      <c r="V428" s="1">
        <v>0</v>
      </c>
      <c r="W428" s="1">
        <v>56533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56533</v>
      </c>
      <c r="AD428" s="1">
        <v>0</v>
      </c>
      <c r="AE428" s="1">
        <v>0</v>
      </c>
      <c r="AF428" s="1">
        <v>0</v>
      </c>
      <c r="AG428" s="1">
        <v>0</v>
      </c>
      <c r="AH428" s="1">
        <v>0</v>
      </c>
      <c r="AI428" s="1">
        <v>0</v>
      </c>
      <c r="AJ428" s="1">
        <v>0</v>
      </c>
      <c r="AK428" s="1">
        <v>0</v>
      </c>
      <c r="AL428" s="1">
        <v>56533</v>
      </c>
      <c r="AM428" s="1">
        <v>0</v>
      </c>
      <c r="AN428" s="1">
        <v>0</v>
      </c>
      <c r="AO428" s="1" t="s">
        <v>55</v>
      </c>
      <c r="AP428" s="1" t="s">
        <v>56</v>
      </c>
    </row>
    <row r="429" spans="1:42" x14ac:dyDescent="0.25">
      <c r="A429" s="5" t="s">
        <v>42</v>
      </c>
      <c r="B429" s="1" t="s">
        <v>43</v>
      </c>
      <c r="C429" s="1" t="s">
        <v>576</v>
      </c>
      <c r="D429" s="2">
        <v>45254</v>
      </c>
      <c r="E429" s="2">
        <v>45254</v>
      </c>
      <c r="F429" s="1" t="s">
        <v>45</v>
      </c>
      <c r="G429" s="1" t="s">
        <v>46</v>
      </c>
      <c r="H429" s="1" t="s">
        <v>71</v>
      </c>
      <c r="I429" s="1" t="s">
        <v>72</v>
      </c>
      <c r="J429" s="1" t="s">
        <v>71</v>
      </c>
      <c r="K429" s="1" t="s">
        <v>72</v>
      </c>
      <c r="L429" s="1" t="s">
        <v>73</v>
      </c>
      <c r="M429" s="1" t="s">
        <v>74</v>
      </c>
      <c r="N429" s="1" t="s">
        <v>75</v>
      </c>
      <c r="O429" s="1" t="s">
        <v>52</v>
      </c>
      <c r="P429" s="1" t="s">
        <v>292</v>
      </c>
      <c r="Q429" s="2">
        <v>45265</v>
      </c>
      <c r="R429" s="1" t="s">
        <v>54</v>
      </c>
      <c r="S429" s="1">
        <v>0</v>
      </c>
      <c r="T429" s="1">
        <v>0</v>
      </c>
      <c r="U429" s="1">
        <v>0</v>
      </c>
      <c r="V429" s="1">
        <v>0</v>
      </c>
      <c r="W429" s="1">
        <v>9721317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9721317</v>
      </c>
      <c r="AD429" s="1">
        <v>0</v>
      </c>
      <c r="AE429" s="1">
        <v>0</v>
      </c>
      <c r="AF429" s="1">
        <v>0</v>
      </c>
      <c r="AG429" s="1">
        <v>0</v>
      </c>
      <c r="AH429" s="1">
        <v>0</v>
      </c>
      <c r="AI429" s="1">
        <v>0</v>
      </c>
      <c r="AJ429" s="1">
        <v>0</v>
      </c>
      <c r="AK429" s="1">
        <v>0</v>
      </c>
      <c r="AL429" s="1">
        <v>9721317</v>
      </c>
      <c r="AM429" s="1">
        <v>0</v>
      </c>
      <c r="AN429" s="1">
        <v>0</v>
      </c>
      <c r="AO429" s="1" t="s">
        <v>55</v>
      </c>
      <c r="AP429" s="1" t="s">
        <v>56</v>
      </c>
    </row>
    <row r="430" spans="1:42" x14ac:dyDescent="0.25">
      <c r="A430" s="5" t="s">
        <v>42</v>
      </c>
      <c r="B430" s="1" t="s">
        <v>43</v>
      </c>
      <c r="C430" s="1" t="s">
        <v>577</v>
      </c>
      <c r="D430" s="2">
        <v>45254</v>
      </c>
      <c r="E430" s="2">
        <v>45254</v>
      </c>
      <c r="F430" s="1" t="s">
        <v>45</v>
      </c>
      <c r="G430" s="1" t="s">
        <v>46</v>
      </c>
      <c r="H430" s="1" t="s">
        <v>71</v>
      </c>
      <c r="I430" s="1" t="s">
        <v>72</v>
      </c>
      <c r="J430" s="1" t="s">
        <v>71</v>
      </c>
      <c r="K430" s="1" t="s">
        <v>72</v>
      </c>
      <c r="L430" s="1" t="s">
        <v>73</v>
      </c>
      <c r="M430" s="1" t="s">
        <v>74</v>
      </c>
      <c r="N430" s="1" t="s">
        <v>75</v>
      </c>
      <c r="O430" s="1" t="s">
        <v>52</v>
      </c>
      <c r="P430" s="1" t="s">
        <v>292</v>
      </c>
      <c r="Q430" s="2">
        <v>45265</v>
      </c>
      <c r="R430" s="1" t="s">
        <v>54</v>
      </c>
      <c r="S430" s="1">
        <v>0</v>
      </c>
      <c r="T430" s="1">
        <v>0</v>
      </c>
      <c r="U430" s="1">
        <v>0</v>
      </c>
      <c r="V430" s="1">
        <v>0</v>
      </c>
      <c r="W430" s="1">
        <v>16356843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16356843</v>
      </c>
      <c r="AD430" s="1">
        <v>0</v>
      </c>
      <c r="AE430" s="1">
        <v>0</v>
      </c>
      <c r="AF430" s="1">
        <v>0</v>
      </c>
      <c r="AG430" s="1">
        <v>0</v>
      </c>
      <c r="AH430" s="1">
        <v>0</v>
      </c>
      <c r="AI430" s="1">
        <v>0</v>
      </c>
      <c r="AJ430" s="1">
        <v>0</v>
      </c>
      <c r="AK430" s="1">
        <v>0</v>
      </c>
      <c r="AL430" s="1">
        <v>16356843</v>
      </c>
      <c r="AM430" s="1">
        <v>0</v>
      </c>
      <c r="AN430" s="1">
        <v>0</v>
      </c>
      <c r="AO430" s="1" t="s">
        <v>55</v>
      </c>
      <c r="AP430" s="1" t="s">
        <v>56</v>
      </c>
    </row>
    <row r="431" spans="1:42" x14ac:dyDescent="0.25">
      <c r="A431" s="5" t="s">
        <v>42</v>
      </c>
      <c r="B431" s="1" t="s">
        <v>43</v>
      </c>
      <c r="C431" s="1" t="s">
        <v>578</v>
      </c>
      <c r="D431" s="2">
        <v>45254</v>
      </c>
      <c r="E431" s="2">
        <v>45254</v>
      </c>
      <c r="F431" s="1" t="s">
        <v>45</v>
      </c>
      <c r="G431" s="1" t="s">
        <v>46</v>
      </c>
      <c r="H431" s="1" t="s">
        <v>71</v>
      </c>
      <c r="I431" s="1" t="s">
        <v>72</v>
      </c>
      <c r="J431" s="1" t="s">
        <v>71</v>
      </c>
      <c r="K431" s="1" t="s">
        <v>72</v>
      </c>
      <c r="L431" s="1" t="s">
        <v>73</v>
      </c>
      <c r="M431" s="1" t="s">
        <v>74</v>
      </c>
      <c r="N431" s="1" t="s">
        <v>75</v>
      </c>
      <c r="O431" s="1" t="s">
        <v>52</v>
      </c>
      <c r="P431" s="1" t="s">
        <v>292</v>
      </c>
      <c r="Q431" s="2">
        <v>45265</v>
      </c>
      <c r="R431" s="1" t="s">
        <v>54</v>
      </c>
      <c r="S431" s="1">
        <v>0</v>
      </c>
      <c r="T431" s="1">
        <v>0</v>
      </c>
      <c r="U431" s="1">
        <v>0</v>
      </c>
      <c r="V431" s="1">
        <v>0</v>
      </c>
      <c r="W431" s="1">
        <v>52528941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52528941</v>
      </c>
      <c r="AD431" s="1">
        <v>0</v>
      </c>
      <c r="AE431" s="1">
        <v>0</v>
      </c>
      <c r="AF431" s="1">
        <v>0</v>
      </c>
      <c r="AG431" s="1">
        <v>0</v>
      </c>
      <c r="AH431" s="1">
        <v>0</v>
      </c>
      <c r="AI431" s="1">
        <v>0</v>
      </c>
      <c r="AJ431" s="1">
        <v>0</v>
      </c>
      <c r="AK431" s="1">
        <v>0</v>
      </c>
      <c r="AL431" s="1">
        <v>52528941</v>
      </c>
      <c r="AM431" s="1">
        <v>7908310</v>
      </c>
      <c r="AN431" s="1">
        <v>0</v>
      </c>
      <c r="AO431" s="1" t="s">
        <v>360</v>
      </c>
      <c r="AP431" s="1" t="s">
        <v>56</v>
      </c>
    </row>
    <row r="432" spans="1:42" x14ac:dyDescent="0.25">
      <c r="A432" s="5" t="s">
        <v>42</v>
      </c>
      <c r="B432" s="1" t="s">
        <v>43</v>
      </c>
      <c r="C432" s="1" t="s">
        <v>579</v>
      </c>
      <c r="D432" s="2">
        <v>45255</v>
      </c>
      <c r="E432" s="2">
        <v>45255</v>
      </c>
      <c r="F432" s="1" t="s">
        <v>45</v>
      </c>
      <c r="G432" s="1" t="s">
        <v>46</v>
      </c>
      <c r="H432" s="1" t="s">
        <v>47</v>
      </c>
      <c r="I432" s="1" t="s">
        <v>48</v>
      </c>
      <c r="J432" s="1" t="s">
        <v>47</v>
      </c>
      <c r="K432" s="1" t="s">
        <v>48</v>
      </c>
      <c r="L432" s="1" t="s">
        <v>49</v>
      </c>
      <c r="M432" s="1" t="s">
        <v>50</v>
      </c>
      <c r="N432" s="1" t="s">
        <v>51</v>
      </c>
      <c r="O432" s="1" t="s">
        <v>52</v>
      </c>
      <c r="P432" s="1" t="s">
        <v>548</v>
      </c>
      <c r="Q432" s="2">
        <v>45266</v>
      </c>
      <c r="R432" s="1" t="s">
        <v>54</v>
      </c>
      <c r="S432" s="1">
        <v>0</v>
      </c>
      <c r="T432" s="1">
        <v>0</v>
      </c>
      <c r="U432" s="1">
        <v>0</v>
      </c>
      <c r="V432" s="1">
        <v>0</v>
      </c>
      <c r="W432" s="1">
        <v>6153499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6153499</v>
      </c>
      <c r="AD432" s="1">
        <v>0</v>
      </c>
      <c r="AE432" s="1">
        <v>0</v>
      </c>
      <c r="AF432" s="1">
        <v>0</v>
      </c>
      <c r="AG432" s="1">
        <v>0</v>
      </c>
      <c r="AH432" s="1">
        <v>0</v>
      </c>
      <c r="AI432" s="1">
        <v>0</v>
      </c>
      <c r="AJ432" s="1">
        <v>0</v>
      </c>
      <c r="AK432" s="1">
        <v>0</v>
      </c>
      <c r="AL432" s="1">
        <v>6153499</v>
      </c>
      <c r="AM432" s="1">
        <v>0</v>
      </c>
      <c r="AN432" s="1">
        <v>0</v>
      </c>
      <c r="AO432" s="1" t="s">
        <v>55</v>
      </c>
      <c r="AP432" s="1" t="s">
        <v>56</v>
      </c>
    </row>
    <row r="433" spans="1:42" x14ac:dyDescent="0.25">
      <c r="A433" s="5" t="s">
        <v>42</v>
      </c>
      <c r="B433" s="1" t="s">
        <v>43</v>
      </c>
      <c r="C433" s="1" t="s">
        <v>580</v>
      </c>
      <c r="D433" s="2">
        <v>45255</v>
      </c>
      <c r="E433" s="2">
        <v>45255</v>
      </c>
      <c r="F433" s="1" t="s">
        <v>45</v>
      </c>
      <c r="G433" s="1" t="s">
        <v>46</v>
      </c>
      <c r="H433" s="1" t="s">
        <v>71</v>
      </c>
      <c r="I433" s="1" t="s">
        <v>72</v>
      </c>
      <c r="J433" s="1" t="s">
        <v>71</v>
      </c>
      <c r="K433" s="1" t="s">
        <v>72</v>
      </c>
      <c r="L433" s="1" t="s">
        <v>73</v>
      </c>
      <c r="M433" s="1" t="s">
        <v>74</v>
      </c>
      <c r="N433" s="1" t="s">
        <v>75</v>
      </c>
      <c r="O433" s="1" t="s">
        <v>52</v>
      </c>
      <c r="P433" s="1" t="s">
        <v>292</v>
      </c>
      <c r="Q433" s="2">
        <v>45265</v>
      </c>
      <c r="R433" s="1" t="s">
        <v>54</v>
      </c>
      <c r="S433" s="1">
        <v>0</v>
      </c>
      <c r="T433" s="1">
        <v>0</v>
      </c>
      <c r="U433" s="1">
        <v>0</v>
      </c>
      <c r="V433" s="1">
        <v>0</v>
      </c>
      <c r="W433" s="1">
        <v>11318516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  <c r="AC433" s="1">
        <v>11318516</v>
      </c>
      <c r="AD433" s="1">
        <v>0</v>
      </c>
      <c r="AE433" s="1">
        <v>0</v>
      </c>
      <c r="AF433" s="1">
        <v>0</v>
      </c>
      <c r="AG433" s="1">
        <v>0</v>
      </c>
      <c r="AH433" s="1">
        <v>0</v>
      </c>
      <c r="AI433" s="1">
        <v>0</v>
      </c>
      <c r="AJ433" s="1">
        <v>0</v>
      </c>
      <c r="AK433" s="1">
        <v>0</v>
      </c>
      <c r="AL433" s="1">
        <v>11318516</v>
      </c>
      <c r="AM433" s="1">
        <v>0</v>
      </c>
      <c r="AN433" s="1">
        <v>0</v>
      </c>
      <c r="AO433" s="1" t="s">
        <v>55</v>
      </c>
      <c r="AP433" s="1" t="s">
        <v>56</v>
      </c>
    </row>
    <row r="434" spans="1:42" x14ac:dyDescent="0.25">
      <c r="A434" s="5" t="s">
        <v>42</v>
      </c>
      <c r="B434" s="1" t="s">
        <v>43</v>
      </c>
      <c r="C434" s="1" t="s">
        <v>581</v>
      </c>
      <c r="D434" s="2">
        <v>45257</v>
      </c>
      <c r="E434" s="2">
        <v>45257</v>
      </c>
      <c r="F434" s="1" t="s">
        <v>45</v>
      </c>
      <c r="G434" s="1" t="s">
        <v>46</v>
      </c>
      <c r="H434" s="1" t="s">
        <v>71</v>
      </c>
      <c r="I434" s="1" t="s">
        <v>72</v>
      </c>
      <c r="J434" s="1" t="s">
        <v>71</v>
      </c>
      <c r="K434" s="1" t="s">
        <v>72</v>
      </c>
      <c r="L434" s="1" t="s">
        <v>73</v>
      </c>
      <c r="M434" s="1" t="s">
        <v>74</v>
      </c>
      <c r="N434" s="1" t="s">
        <v>75</v>
      </c>
      <c r="O434" s="1" t="s">
        <v>52</v>
      </c>
      <c r="P434" s="1" t="s">
        <v>292</v>
      </c>
      <c r="Q434" s="2">
        <v>45265</v>
      </c>
      <c r="R434" s="1" t="s">
        <v>54</v>
      </c>
      <c r="S434" s="1">
        <v>0</v>
      </c>
      <c r="T434" s="1">
        <v>0</v>
      </c>
      <c r="U434" s="1">
        <v>0</v>
      </c>
      <c r="V434" s="1">
        <v>0</v>
      </c>
      <c r="W434" s="1">
        <v>1018550</v>
      </c>
      <c r="X434" s="1">
        <v>0</v>
      </c>
      <c r="Y434" s="1">
        <v>0</v>
      </c>
      <c r="Z434" s="1">
        <v>0</v>
      </c>
      <c r="AA434" s="1">
        <v>0</v>
      </c>
      <c r="AB434" s="1">
        <v>0</v>
      </c>
      <c r="AC434" s="1">
        <v>1018550</v>
      </c>
      <c r="AD434" s="1">
        <v>0</v>
      </c>
      <c r="AE434" s="1">
        <v>0</v>
      </c>
      <c r="AF434" s="1">
        <v>0</v>
      </c>
      <c r="AG434" s="1">
        <v>0</v>
      </c>
      <c r="AH434" s="1">
        <v>0</v>
      </c>
      <c r="AI434" s="1">
        <v>0</v>
      </c>
      <c r="AJ434" s="1">
        <v>0</v>
      </c>
      <c r="AK434" s="1">
        <v>0</v>
      </c>
      <c r="AL434" s="1">
        <v>1018550</v>
      </c>
      <c r="AM434" s="1">
        <v>0</v>
      </c>
      <c r="AN434" s="1">
        <v>0</v>
      </c>
      <c r="AO434" s="1" t="s">
        <v>55</v>
      </c>
      <c r="AP434" s="1" t="s">
        <v>56</v>
      </c>
    </row>
    <row r="435" spans="1:42" x14ac:dyDescent="0.25">
      <c r="A435" s="5" t="s">
        <v>42</v>
      </c>
      <c r="B435" s="1" t="s">
        <v>43</v>
      </c>
      <c r="C435" s="1" t="s">
        <v>582</v>
      </c>
      <c r="D435" s="2">
        <v>45257</v>
      </c>
      <c r="E435" s="2">
        <v>45257</v>
      </c>
      <c r="F435" s="1" t="s">
        <v>45</v>
      </c>
      <c r="G435" s="1" t="s">
        <v>46</v>
      </c>
      <c r="H435" s="1" t="s">
        <v>47</v>
      </c>
      <c r="I435" s="1" t="s">
        <v>48</v>
      </c>
      <c r="J435" s="1" t="s">
        <v>47</v>
      </c>
      <c r="K435" s="1" t="s">
        <v>48</v>
      </c>
      <c r="L435" s="1" t="s">
        <v>49</v>
      </c>
      <c r="M435" s="1" t="s">
        <v>50</v>
      </c>
      <c r="N435" s="1" t="s">
        <v>51</v>
      </c>
      <c r="O435" s="1" t="s">
        <v>52</v>
      </c>
      <c r="P435" s="1" t="s">
        <v>548</v>
      </c>
      <c r="Q435" s="2">
        <v>45266</v>
      </c>
      <c r="R435" s="1" t="s">
        <v>54</v>
      </c>
      <c r="S435" s="1">
        <v>0</v>
      </c>
      <c r="T435" s="1">
        <v>0</v>
      </c>
      <c r="U435" s="1">
        <v>0</v>
      </c>
      <c r="V435" s="1">
        <v>0</v>
      </c>
      <c r="W435" s="1">
        <v>11947569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  <c r="AC435" s="1">
        <v>11947569</v>
      </c>
      <c r="AD435" s="1">
        <v>0</v>
      </c>
      <c r="AE435" s="1">
        <v>0</v>
      </c>
      <c r="AF435" s="1">
        <v>0</v>
      </c>
      <c r="AG435" s="1">
        <v>0</v>
      </c>
      <c r="AH435" s="1">
        <v>0</v>
      </c>
      <c r="AI435" s="1">
        <v>0</v>
      </c>
      <c r="AJ435" s="1">
        <v>0</v>
      </c>
      <c r="AK435" s="1">
        <v>0</v>
      </c>
      <c r="AL435" s="1">
        <v>11947569</v>
      </c>
      <c r="AM435" s="1">
        <v>0</v>
      </c>
      <c r="AN435" s="1">
        <v>0</v>
      </c>
      <c r="AO435" s="1" t="s">
        <v>55</v>
      </c>
      <c r="AP435" s="1" t="s">
        <v>56</v>
      </c>
    </row>
    <row r="436" spans="1:42" x14ac:dyDescent="0.25">
      <c r="A436" s="5" t="s">
        <v>42</v>
      </c>
      <c r="B436" s="1" t="s">
        <v>43</v>
      </c>
      <c r="C436" s="1" t="s">
        <v>583</v>
      </c>
      <c r="D436" s="2">
        <v>45258</v>
      </c>
      <c r="E436" s="2">
        <v>45258</v>
      </c>
      <c r="F436" s="1" t="s">
        <v>45</v>
      </c>
      <c r="G436" s="1" t="s">
        <v>46</v>
      </c>
      <c r="H436" s="1" t="s">
        <v>71</v>
      </c>
      <c r="I436" s="1" t="s">
        <v>72</v>
      </c>
      <c r="J436" s="1" t="s">
        <v>71</v>
      </c>
      <c r="K436" s="1" t="s">
        <v>72</v>
      </c>
      <c r="L436" s="1" t="s">
        <v>73</v>
      </c>
      <c r="M436" s="1" t="s">
        <v>74</v>
      </c>
      <c r="N436" s="1" t="s">
        <v>75</v>
      </c>
      <c r="O436" s="1" t="s">
        <v>52</v>
      </c>
      <c r="P436" s="1" t="s">
        <v>531</v>
      </c>
      <c r="Q436" s="2">
        <v>45274</v>
      </c>
      <c r="R436" s="1" t="s">
        <v>54</v>
      </c>
      <c r="S436" s="1">
        <v>0</v>
      </c>
      <c r="T436" s="1">
        <v>0</v>
      </c>
      <c r="U436" s="1">
        <v>0</v>
      </c>
      <c r="V436" s="1">
        <v>0</v>
      </c>
      <c r="W436" s="1">
        <v>11684628</v>
      </c>
      <c r="X436" s="1">
        <v>0</v>
      </c>
      <c r="Y436" s="1">
        <v>0</v>
      </c>
      <c r="Z436" s="1">
        <v>0</v>
      </c>
      <c r="AA436" s="1">
        <v>0</v>
      </c>
      <c r="AB436" s="1">
        <v>0</v>
      </c>
      <c r="AC436" s="1">
        <v>11684628</v>
      </c>
      <c r="AD436" s="1">
        <v>0</v>
      </c>
      <c r="AE436" s="1">
        <v>0</v>
      </c>
      <c r="AF436" s="1">
        <v>0</v>
      </c>
      <c r="AG436" s="1">
        <v>0</v>
      </c>
      <c r="AH436" s="1">
        <v>0</v>
      </c>
      <c r="AI436" s="1">
        <v>0</v>
      </c>
      <c r="AJ436" s="1">
        <v>0</v>
      </c>
      <c r="AK436" s="1">
        <v>0</v>
      </c>
      <c r="AL436" s="1">
        <v>11684628</v>
      </c>
      <c r="AM436" s="1">
        <v>0</v>
      </c>
      <c r="AN436" s="1">
        <v>0</v>
      </c>
      <c r="AO436" s="1" t="s">
        <v>55</v>
      </c>
      <c r="AP436" s="1" t="s">
        <v>56</v>
      </c>
    </row>
    <row r="437" spans="1:42" x14ac:dyDescent="0.25">
      <c r="A437" s="5" t="s">
        <v>42</v>
      </c>
      <c r="B437" s="1" t="s">
        <v>43</v>
      </c>
      <c r="C437" s="1" t="s">
        <v>584</v>
      </c>
      <c r="D437" s="2">
        <v>45258</v>
      </c>
      <c r="E437" s="2">
        <v>45258</v>
      </c>
      <c r="F437" s="1" t="s">
        <v>45</v>
      </c>
      <c r="G437" s="1" t="s">
        <v>46</v>
      </c>
      <c r="H437" s="1" t="s">
        <v>71</v>
      </c>
      <c r="I437" s="1" t="s">
        <v>72</v>
      </c>
      <c r="J437" s="1" t="s">
        <v>71</v>
      </c>
      <c r="K437" s="1" t="s">
        <v>72</v>
      </c>
      <c r="L437" s="1" t="s">
        <v>73</v>
      </c>
      <c r="M437" s="1" t="s">
        <v>74</v>
      </c>
      <c r="N437" s="1" t="s">
        <v>75</v>
      </c>
      <c r="O437" s="1" t="s">
        <v>52</v>
      </c>
      <c r="P437" s="1" t="s">
        <v>531</v>
      </c>
      <c r="Q437" s="2">
        <v>45274</v>
      </c>
      <c r="R437" s="1" t="s">
        <v>54</v>
      </c>
      <c r="S437" s="1">
        <v>0</v>
      </c>
      <c r="T437" s="1">
        <v>0</v>
      </c>
      <c r="U437" s="1">
        <v>0</v>
      </c>
      <c r="V437" s="1">
        <v>0</v>
      </c>
      <c r="W437" s="1">
        <v>64500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64500</v>
      </c>
      <c r="AD437" s="1">
        <v>0</v>
      </c>
      <c r="AE437" s="1">
        <v>0</v>
      </c>
      <c r="AF437" s="1">
        <v>0</v>
      </c>
      <c r="AG437" s="1">
        <v>0</v>
      </c>
      <c r="AH437" s="1">
        <v>0</v>
      </c>
      <c r="AI437" s="1">
        <v>0</v>
      </c>
      <c r="AJ437" s="1">
        <v>0</v>
      </c>
      <c r="AK437" s="1">
        <v>0</v>
      </c>
      <c r="AL437" s="1">
        <v>64500</v>
      </c>
      <c r="AM437" s="1">
        <v>0</v>
      </c>
      <c r="AN437" s="1">
        <v>0</v>
      </c>
      <c r="AO437" s="1" t="s">
        <v>55</v>
      </c>
      <c r="AP437" s="1" t="s">
        <v>56</v>
      </c>
    </row>
    <row r="438" spans="1:42" x14ac:dyDescent="0.25">
      <c r="A438" s="5" t="s">
        <v>42</v>
      </c>
      <c r="B438" s="1" t="s">
        <v>43</v>
      </c>
      <c r="C438" s="1" t="s">
        <v>585</v>
      </c>
      <c r="D438" s="2">
        <v>45258</v>
      </c>
      <c r="E438" s="2">
        <v>45258</v>
      </c>
      <c r="F438" s="1" t="s">
        <v>45</v>
      </c>
      <c r="G438" s="1" t="s">
        <v>46</v>
      </c>
      <c r="H438" s="1" t="s">
        <v>71</v>
      </c>
      <c r="I438" s="1" t="s">
        <v>72</v>
      </c>
      <c r="J438" s="1" t="s">
        <v>71</v>
      </c>
      <c r="K438" s="1" t="s">
        <v>72</v>
      </c>
      <c r="L438" s="1" t="s">
        <v>73</v>
      </c>
      <c r="M438" s="1" t="s">
        <v>74</v>
      </c>
      <c r="N438" s="1" t="s">
        <v>75</v>
      </c>
      <c r="O438" s="1" t="s">
        <v>52</v>
      </c>
      <c r="P438" s="1" t="s">
        <v>531</v>
      </c>
      <c r="Q438" s="2">
        <v>45274</v>
      </c>
      <c r="R438" s="1" t="s">
        <v>54</v>
      </c>
      <c r="S438" s="1">
        <v>0</v>
      </c>
      <c r="T438" s="1">
        <v>0</v>
      </c>
      <c r="U438" s="1">
        <v>0</v>
      </c>
      <c r="V438" s="1">
        <v>0</v>
      </c>
      <c r="W438" s="1">
        <v>22700</v>
      </c>
      <c r="X438" s="1">
        <v>0</v>
      </c>
      <c r="Y438" s="1">
        <v>0</v>
      </c>
      <c r="Z438" s="1">
        <v>0</v>
      </c>
      <c r="AA438" s="1">
        <v>0</v>
      </c>
      <c r="AB438" s="1">
        <v>0</v>
      </c>
      <c r="AC438" s="1">
        <v>22700</v>
      </c>
      <c r="AD438" s="1">
        <v>0</v>
      </c>
      <c r="AE438" s="1">
        <v>0</v>
      </c>
      <c r="AF438" s="1">
        <v>0</v>
      </c>
      <c r="AG438" s="1">
        <v>0</v>
      </c>
      <c r="AH438" s="1">
        <v>0</v>
      </c>
      <c r="AI438" s="1">
        <v>0</v>
      </c>
      <c r="AJ438" s="1">
        <v>0</v>
      </c>
      <c r="AK438" s="1">
        <v>0</v>
      </c>
      <c r="AL438" s="1">
        <v>22700</v>
      </c>
      <c r="AM438" s="1">
        <v>0</v>
      </c>
      <c r="AN438" s="1">
        <v>0</v>
      </c>
      <c r="AO438" s="1" t="s">
        <v>55</v>
      </c>
      <c r="AP438" s="1" t="s">
        <v>56</v>
      </c>
    </row>
    <row r="439" spans="1:42" x14ac:dyDescent="0.25">
      <c r="A439" s="5" t="s">
        <v>42</v>
      </c>
      <c r="B439" s="1" t="s">
        <v>43</v>
      </c>
      <c r="C439" s="1" t="s">
        <v>586</v>
      </c>
      <c r="D439" s="2">
        <v>45258</v>
      </c>
      <c r="E439" s="2">
        <v>45258</v>
      </c>
      <c r="F439" s="1" t="s">
        <v>45</v>
      </c>
      <c r="G439" s="1" t="s">
        <v>46</v>
      </c>
      <c r="H439" s="1" t="s">
        <v>71</v>
      </c>
      <c r="I439" s="1" t="s">
        <v>72</v>
      </c>
      <c r="J439" s="1" t="s">
        <v>71</v>
      </c>
      <c r="K439" s="1" t="s">
        <v>72</v>
      </c>
      <c r="L439" s="1" t="s">
        <v>73</v>
      </c>
      <c r="M439" s="1" t="s">
        <v>74</v>
      </c>
      <c r="N439" s="1" t="s">
        <v>75</v>
      </c>
      <c r="O439" s="1" t="s">
        <v>52</v>
      </c>
      <c r="P439" s="1" t="s">
        <v>531</v>
      </c>
      <c r="Q439" s="2">
        <v>45274</v>
      </c>
      <c r="R439" s="1" t="s">
        <v>54</v>
      </c>
      <c r="S439" s="1">
        <v>0</v>
      </c>
      <c r="T439" s="1">
        <v>0</v>
      </c>
      <c r="U439" s="1">
        <v>0</v>
      </c>
      <c r="V439" s="1">
        <v>0</v>
      </c>
      <c r="W439" s="1">
        <v>330498</v>
      </c>
      <c r="X439" s="1">
        <v>0</v>
      </c>
      <c r="Y439" s="1">
        <v>0</v>
      </c>
      <c r="Z439" s="1">
        <v>0</v>
      </c>
      <c r="AA439" s="1">
        <v>0</v>
      </c>
      <c r="AB439" s="1">
        <v>0</v>
      </c>
      <c r="AC439" s="1">
        <v>330498</v>
      </c>
      <c r="AD439" s="1">
        <v>0</v>
      </c>
      <c r="AE439" s="1">
        <v>0</v>
      </c>
      <c r="AF439" s="1">
        <v>0</v>
      </c>
      <c r="AG439" s="1">
        <v>0</v>
      </c>
      <c r="AH439" s="1">
        <v>0</v>
      </c>
      <c r="AI439" s="1">
        <v>0</v>
      </c>
      <c r="AJ439" s="1">
        <v>0</v>
      </c>
      <c r="AK439" s="1">
        <v>0</v>
      </c>
      <c r="AL439" s="1">
        <v>330498</v>
      </c>
      <c r="AM439" s="1">
        <v>0</v>
      </c>
      <c r="AN439" s="1">
        <v>0</v>
      </c>
      <c r="AO439" s="1" t="s">
        <v>55</v>
      </c>
      <c r="AP439" s="1" t="s">
        <v>56</v>
      </c>
    </row>
    <row r="440" spans="1:42" x14ac:dyDescent="0.25">
      <c r="A440" s="5" t="s">
        <v>42</v>
      </c>
      <c r="B440" s="1" t="s">
        <v>43</v>
      </c>
      <c r="C440" s="1" t="s">
        <v>587</v>
      </c>
      <c r="D440" s="2">
        <v>45258</v>
      </c>
      <c r="E440" s="2">
        <v>45258</v>
      </c>
      <c r="F440" s="1" t="s">
        <v>45</v>
      </c>
      <c r="G440" s="1" t="s">
        <v>61</v>
      </c>
      <c r="H440" s="1" t="s">
        <v>71</v>
      </c>
      <c r="I440" s="1" t="s">
        <v>72</v>
      </c>
      <c r="J440" s="1" t="s">
        <v>71</v>
      </c>
      <c r="K440" s="1" t="s">
        <v>72</v>
      </c>
      <c r="L440" s="1" t="s">
        <v>73</v>
      </c>
      <c r="M440" s="1" t="s">
        <v>74</v>
      </c>
      <c r="N440" s="1" t="s">
        <v>75</v>
      </c>
      <c r="O440" s="1" t="s">
        <v>52</v>
      </c>
      <c r="P440" s="1" t="s">
        <v>588</v>
      </c>
      <c r="Q440" s="2">
        <v>45275</v>
      </c>
      <c r="R440" s="1" t="s">
        <v>54</v>
      </c>
      <c r="S440" s="1">
        <v>0</v>
      </c>
      <c r="T440" s="1">
        <v>0</v>
      </c>
      <c r="U440" s="1">
        <v>0</v>
      </c>
      <c r="V440" s="1">
        <v>0</v>
      </c>
      <c r="W440" s="1">
        <v>64500</v>
      </c>
      <c r="X440" s="1">
        <v>0</v>
      </c>
      <c r="Y440" s="1">
        <v>0</v>
      </c>
      <c r="Z440" s="1">
        <v>0</v>
      </c>
      <c r="AA440" s="1">
        <v>0</v>
      </c>
      <c r="AB440" s="1">
        <v>0</v>
      </c>
      <c r="AC440" s="1">
        <v>64500</v>
      </c>
      <c r="AD440" s="1">
        <v>0</v>
      </c>
      <c r="AE440" s="1">
        <v>0</v>
      </c>
      <c r="AF440" s="1">
        <v>0</v>
      </c>
      <c r="AG440" s="1">
        <v>0</v>
      </c>
      <c r="AH440" s="1">
        <v>0</v>
      </c>
      <c r="AI440" s="1">
        <v>0</v>
      </c>
      <c r="AJ440" s="1">
        <v>0</v>
      </c>
      <c r="AK440" s="1">
        <v>0</v>
      </c>
      <c r="AL440" s="1">
        <v>64500</v>
      </c>
      <c r="AM440" s="1">
        <v>0</v>
      </c>
      <c r="AN440" s="1">
        <v>0</v>
      </c>
      <c r="AO440" s="1" t="s">
        <v>55</v>
      </c>
      <c r="AP440" s="1" t="s">
        <v>56</v>
      </c>
    </row>
    <row r="441" spans="1:42" x14ac:dyDescent="0.25">
      <c r="A441" s="5" t="s">
        <v>42</v>
      </c>
      <c r="B441" s="1" t="s">
        <v>43</v>
      </c>
      <c r="C441" s="1" t="s">
        <v>589</v>
      </c>
      <c r="D441" s="2">
        <v>45258</v>
      </c>
      <c r="E441" s="2">
        <v>45258</v>
      </c>
      <c r="F441" s="1" t="s">
        <v>45</v>
      </c>
      <c r="G441" s="1" t="s">
        <v>46</v>
      </c>
      <c r="H441" s="1" t="s">
        <v>47</v>
      </c>
      <c r="I441" s="1" t="s">
        <v>48</v>
      </c>
      <c r="J441" s="1" t="s">
        <v>47</v>
      </c>
      <c r="K441" s="1" t="s">
        <v>48</v>
      </c>
      <c r="L441" s="1" t="s">
        <v>49</v>
      </c>
      <c r="M441" s="1" t="s">
        <v>50</v>
      </c>
      <c r="N441" s="1" t="s">
        <v>51</v>
      </c>
      <c r="O441" s="1" t="s">
        <v>52</v>
      </c>
      <c r="P441" s="1" t="s">
        <v>590</v>
      </c>
      <c r="Q441" s="2">
        <v>45274</v>
      </c>
      <c r="R441" s="1" t="s">
        <v>54</v>
      </c>
      <c r="S441" s="1">
        <v>0</v>
      </c>
      <c r="T441" s="1">
        <v>0</v>
      </c>
      <c r="U441" s="1">
        <v>0</v>
      </c>
      <c r="V441" s="1">
        <v>0</v>
      </c>
      <c r="W441" s="1">
        <v>56533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56533</v>
      </c>
      <c r="AD441" s="1">
        <v>0</v>
      </c>
      <c r="AE441" s="1">
        <v>0</v>
      </c>
      <c r="AF441" s="1">
        <v>0</v>
      </c>
      <c r="AG441" s="1">
        <v>0</v>
      </c>
      <c r="AH441" s="1">
        <v>0</v>
      </c>
      <c r="AI441" s="1">
        <v>0</v>
      </c>
      <c r="AJ441" s="1">
        <v>0</v>
      </c>
      <c r="AK441" s="1">
        <v>0</v>
      </c>
      <c r="AL441" s="1">
        <v>56533</v>
      </c>
      <c r="AM441" s="1">
        <v>0</v>
      </c>
      <c r="AN441" s="1">
        <v>0</v>
      </c>
      <c r="AO441" s="1" t="s">
        <v>55</v>
      </c>
      <c r="AP441" s="1" t="s">
        <v>56</v>
      </c>
    </row>
    <row r="442" spans="1:42" x14ac:dyDescent="0.25">
      <c r="A442" s="5" t="s">
        <v>42</v>
      </c>
      <c r="B442" s="1" t="s">
        <v>43</v>
      </c>
      <c r="C442" s="1" t="s">
        <v>591</v>
      </c>
      <c r="D442" s="2">
        <v>45258</v>
      </c>
      <c r="E442" s="2">
        <v>45258</v>
      </c>
      <c r="F442" s="1" t="s">
        <v>45</v>
      </c>
      <c r="G442" s="1" t="s">
        <v>61</v>
      </c>
      <c r="H442" s="1" t="s">
        <v>71</v>
      </c>
      <c r="I442" s="1" t="s">
        <v>72</v>
      </c>
      <c r="J442" s="1" t="s">
        <v>71</v>
      </c>
      <c r="K442" s="1" t="s">
        <v>72</v>
      </c>
      <c r="L442" s="1" t="s">
        <v>73</v>
      </c>
      <c r="M442" s="1" t="s">
        <v>74</v>
      </c>
      <c r="N442" s="1" t="s">
        <v>75</v>
      </c>
      <c r="O442" s="1" t="s">
        <v>52</v>
      </c>
      <c r="P442" s="1" t="s">
        <v>588</v>
      </c>
      <c r="Q442" s="2">
        <v>45275</v>
      </c>
      <c r="R442" s="1" t="s">
        <v>54</v>
      </c>
      <c r="S442" s="1">
        <v>0</v>
      </c>
      <c r="T442" s="1">
        <v>0</v>
      </c>
      <c r="U442" s="1">
        <v>0</v>
      </c>
      <c r="V442" s="1">
        <v>0</v>
      </c>
      <c r="W442" s="1">
        <v>64500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64500</v>
      </c>
      <c r="AD442" s="1">
        <v>0</v>
      </c>
      <c r="AE442" s="1">
        <v>0</v>
      </c>
      <c r="AF442" s="1">
        <v>0</v>
      </c>
      <c r="AG442" s="1">
        <v>0</v>
      </c>
      <c r="AH442" s="1">
        <v>0</v>
      </c>
      <c r="AI442" s="1">
        <v>0</v>
      </c>
      <c r="AJ442" s="1">
        <v>0</v>
      </c>
      <c r="AK442" s="1">
        <v>0</v>
      </c>
      <c r="AL442" s="1">
        <v>64500</v>
      </c>
      <c r="AM442" s="1">
        <v>0</v>
      </c>
      <c r="AN442" s="1">
        <v>0</v>
      </c>
      <c r="AO442" s="1" t="s">
        <v>55</v>
      </c>
      <c r="AP442" s="1" t="s">
        <v>56</v>
      </c>
    </row>
    <row r="443" spans="1:42" x14ac:dyDescent="0.25">
      <c r="A443" s="5" t="s">
        <v>42</v>
      </c>
      <c r="B443" s="1" t="s">
        <v>43</v>
      </c>
      <c r="C443" s="1" t="s">
        <v>592</v>
      </c>
      <c r="D443" s="2">
        <v>45258</v>
      </c>
      <c r="E443" s="2">
        <v>45258</v>
      </c>
      <c r="F443" s="1" t="s">
        <v>45</v>
      </c>
      <c r="G443" s="1" t="s">
        <v>61</v>
      </c>
      <c r="H443" s="1" t="s">
        <v>47</v>
      </c>
      <c r="I443" s="1" t="s">
        <v>48</v>
      </c>
      <c r="J443" s="1" t="s">
        <v>47</v>
      </c>
      <c r="K443" s="1" t="s">
        <v>48</v>
      </c>
      <c r="L443" s="1" t="s">
        <v>49</v>
      </c>
      <c r="M443" s="1" t="s">
        <v>50</v>
      </c>
      <c r="N443" s="1" t="s">
        <v>51</v>
      </c>
      <c r="O443" s="1" t="s">
        <v>52</v>
      </c>
      <c r="P443" s="1" t="s">
        <v>593</v>
      </c>
      <c r="Q443" s="2">
        <v>45275</v>
      </c>
      <c r="R443" s="1" t="s">
        <v>54</v>
      </c>
      <c r="S443" s="1">
        <v>0</v>
      </c>
      <c r="T443" s="1">
        <v>0</v>
      </c>
      <c r="U443" s="1">
        <v>0</v>
      </c>
      <c r="V443" s="1">
        <v>0</v>
      </c>
      <c r="W443" s="1">
        <v>64500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64500</v>
      </c>
      <c r="AD443" s="1">
        <v>0</v>
      </c>
      <c r="AE443" s="1">
        <v>0</v>
      </c>
      <c r="AF443" s="1">
        <v>0</v>
      </c>
      <c r="AG443" s="1">
        <v>0</v>
      </c>
      <c r="AH443" s="1">
        <v>0</v>
      </c>
      <c r="AI443" s="1">
        <v>0</v>
      </c>
      <c r="AJ443" s="1">
        <v>0</v>
      </c>
      <c r="AK443" s="1">
        <v>0</v>
      </c>
      <c r="AL443" s="1">
        <v>64500</v>
      </c>
      <c r="AM443" s="1">
        <v>0</v>
      </c>
      <c r="AN443" s="1">
        <v>0</v>
      </c>
      <c r="AO443" s="1" t="s">
        <v>55</v>
      </c>
      <c r="AP443" s="1" t="s">
        <v>56</v>
      </c>
    </row>
    <row r="444" spans="1:42" x14ac:dyDescent="0.25">
      <c r="A444" s="5" t="s">
        <v>42</v>
      </c>
      <c r="B444" s="1" t="s">
        <v>43</v>
      </c>
      <c r="C444" s="1" t="s">
        <v>594</v>
      </c>
      <c r="D444" s="2">
        <v>45258</v>
      </c>
      <c r="E444" s="2">
        <v>45258</v>
      </c>
      <c r="F444" s="1" t="s">
        <v>45</v>
      </c>
      <c r="G444" s="1" t="s">
        <v>46</v>
      </c>
      <c r="H444" s="1" t="s">
        <v>71</v>
      </c>
      <c r="I444" s="1" t="s">
        <v>72</v>
      </c>
      <c r="J444" s="1" t="s">
        <v>71</v>
      </c>
      <c r="K444" s="1" t="s">
        <v>72</v>
      </c>
      <c r="L444" s="1" t="s">
        <v>73</v>
      </c>
      <c r="M444" s="1" t="s">
        <v>74</v>
      </c>
      <c r="N444" s="1" t="s">
        <v>75</v>
      </c>
      <c r="O444" s="1" t="s">
        <v>52</v>
      </c>
      <c r="P444" s="1" t="s">
        <v>531</v>
      </c>
      <c r="Q444" s="2">
        <v>45274</v>
      </c>
      <c r="R444" s="1" t="s">
        <v>54</v>
      </c>
      <c r="S444" s="1">
        <v>0</v>
      </c>
      <c r="T444" s="1">
        <v>0</v>
      </c>
      <c r="U444" s="1">
        <v>0</v>
      </c>
      <c r="V444" s="1">
        <v>0</v>
      </c>
      <c r="W444" s="1">
        <v>24471719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24471719</v>
      </c>
      <c r="AD444" s="1">
        <v>0</v>
      </c>
      <c r="AE444" s="1">
        <v>0</v>
      </c>
      <c r="AF444" s="1">
        <v>0</v>
      </c>
      <c r="AG444" s="1">
        <v>0</v>
      </c>
      <c r="AH444" s="1">
        <v>0</v>
      </c>
      <c r="AI444" s="1">
        <v>0</v>
      </c>
      <c r="AJ444" s="1">
        <v>0</v>
      </c>
      <c r="AK444" s="1">
        <v>0</v>
      </c>
      <c r="AL444" s="1">
        <v>24471719</v>
      </c>
      <c r="AM444" s="1">
        <v>0</v>
      </c>
      <c r="AN444" s="1">
        <v>0</v>
      </c>
      <c r="AO444" s="1" t="s">
        <v>55</v>
      </c>
      <c r="AP444" s="1" t="s">
        <v>56</v>
      </c>
    </row>
    <row r="445" spans="1:42" x14ac:dyDescent="0.25">
      <c r="A445" s="5" t="s">
        <v>42</v>
      </c>
      <c r="B445" s="1" t="s">
        <v>43</v>
      </c>
      <c r="C445" s="1" t="s">
        <v>595</v>
      </c>
      <c r="D445" s="2">
        <v>45258</v>
      </c>
      <c r="E445" s="2">
        <v>45258</v>
      </c>
      <c r="F445" s="1" t="s">
        <v>45</v>
      </c>
      <c r="G445" s="1" t="s">
        <v>46</v>
      </c>
      <c r="H445" s="1" t="s">
        <v>71</v>
      </c>
      <c r="I445" s="1" t="s">
        <v>72</v>
      </c>
      <c r="J445" s="1" t="s">
        <v>71</v>
      </c>
      <c r="K445" s="1" t="s">
        <v>72</v>
      </c>
      <c r="L445" s="1" t="s">
        <v>73</v>
      </c>
      <c r="M445" s="1" t="s">
        <v>74</v>
      </c>
      <c r="N445" s="1" t="s">
        <v>75</v>
      </c>
      <c r="O445" s="1" t="s">
        <v>52</v>
      </c>
      <c r="P445" s="1" t="s">
        <v>531</v>
      </c>
      <c r="Q445" s="2">
        <v>45274</v>
      </c>
      <c r="R445" s="1" t="s">
        <v>54</v>
      </c>
      <c r="S445" s="1">
        <v>0</v>
      </c>
      <c r="T445" s="1">
        <v>0</v>
      </c>
      <c r="U445" s="1">
        <v>0</v>
      </c>
      <c r="V445" s="1">
        <v>0</v>
      </c>
      <c r="W445" s="1">
        <v>207844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207844</v>
      </c>
      <c r="AD445" s="1">
        <v>0</v>
      </c>
      <c r="AE445" s="1">
        <v>0</v>
      </c>
      <c r="AF445" s="1">
        <v>0</v>
      </c>
      <c r="AG445" s="1">
        <v>0</v>
      </c>
      <c r="AH445" s="1">
        <v>0</v>
      </c>
      <c r="AI445" s="1">
        <v>0</v>
      </c>
      <c r="AJ445" s="1">
        <v>0</v>
      </c>
      <c r="AK445" s="1">
        <v>0</v>
      </c>
      <c r="AL445" s="1">
        <v>207844</v>
      </c>
      <c r="AM445" s="1">
        <v>0</v>
      </c>
      <c r="AN445" s="1">
        <v>0</v>
      </c>
      <c r="AO445" s="1" t="s">
        <v>55</v>
      </c>
      <c r="AP445" s="1" t="s">
        <v>56</v>
      </c>
    </row>
    <row r="446" spans="1:42" x14ac:dyDescent="0.25">
      <c r="A446" s="5" t="s">
        <v>42</v>
      </c>
      <c r="B446" s="1" t="s">
        <v>43</v>
      </c>
      <c r="C446" s="1" t="s">
        <v>596</v>
      </c>
      <c r="D446" s="2">
        <v>45258</v>
      </c>
      <c r="E446" s="2">
        <v>45258</v>
      </c>
      <c r="F446" s="1" t="s">
        <v>45</v>
      </c>
      <c r="G446" s="1" t="s">
        <v>61</v>
      </c>
      <c r="H446" s="1" t="s">
        <v>71</v>
      </c>
      <c r="I446" s="1" t="s">
        <v>72</v>
      </c>
      <c r="J446" s="1" t="s">
        <v>71</v>
      </c>
      <c r="K446" s="1" t="s">
        <v>72</v>
      </c>
      <c r="L446" s="1" t="s">
        <v>73</v>
      </c>
      <c r="M446" s="1" t="s">
        <v>74</v>
      </c>
      <c r="N446" s="1" t="s">
        <v>75</v>
      </c>
      <c r="O446" s="1" t="s">
        <v>52</v>
      </c>
      <c r="P446" s="1" t="s">
        <v>588</v>
      </c>
      <c r="Q446" s="2">
        <v>45275</v>
      </c>
      <c r="R446" s="1" t="s">
        <v>54</v>
      </c>
      <c r="S446" s="1">
        <v>0</v>
      </c>
      <c r="T446" s="1">
        <v>0</v>
      </c>
      <c r="U446" s="1">
        <v>0</v>
      </c>
      <c r="V446" s="1">
        <v>0</v>
      </c>
      <c r="W446" s="1">
        <v>64500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  <c r="AC446" s="1">
        <v>64500</v>
      </c>
      <c r="AD446" s="1">
        <v>0</v>
      </c>
      <c r="AE446" s="1">
        <v>0</v>
      </c>
      <c r="AF446" s="1">
        <v>0</v>
      </c>
      <c r="AG446" s="1">
        <v>0</v>
      </c>
      <c r="AH446" s="1">
        <v>0</v>
      </c>
      <c r="AI446" s="1">
        <v>0</v>
      </c>
      <c r="AJ446" s="1">
        <v>0</v>
      </c>
      <c r="AK446" s="1">
        <v>0</v>
      </c>
      <c r="AL446" s="1">
        <v>64500</v>
      </c>
      <c r="AM446" s="1">
        <v>0</v>
      </c>
      <c r="AN446" s="1">
        <v>0</v>
      </c>
      <c r="AO446" s="1" t="s">
        <v>55</v>
      </c>
      <c r="AP446" s="1" t="s">
        <v>56</v>
      </c>
    </row>
    <row r="447" spans="1:42" x14ac:dyDescent="0.25">
      <c r="A447" s="5" t="s">
        <v>42</v>
      </c>
      <c r="B447" s="1" t="s">
        <v>43</v>
      </c>
      <c r="C447" s="1" t="s">
        <v>597</v>
      </c>
      <c r="D447" s="2">
        <v>45258</v>
      </c>
      <c r="E447" s="2">
        <v>45258</v>
      </c>
      <c r="F447" s="1" t="s">
        <v>45</v>
      </c>
      <c r="G447" s="1" t="s">
        <v>61</v>
      </c>
      <c r="H447" s="1" t="s">
        <v>71</v>
      </c>
      <c r="I447" s="1" t="s">
        <v>72</v>
      </c>
      <c r="J447" s="1" t="s">
        <v>71</v>
      </c>
      <c r="K447" s="1" t="s">
        <v>72</v>
      </c>
      <c r="L447" s="1" t="s">
        <v>73</v>
      </c>
      <c r="M447" s="1" t="s">
        <v>74</v>
      </c>
      <c r="N447" s="1" t="s">
        <v>75</v>
      </c>
      <c r="O447" s="1" t="s">
        <v>52</v>
      </c>
      <c r="P447" s="1" t="s">
        <v>588</v>
      </c>
      <c r="Q447" s="2">
        <v>45275</v>
      </c>
      <c r="R447" s="1" t="s">
        <v>54</v>
      </c>
      <c r="S447" s="1">
        <v>0</v>
      </c>
      <c r="T447" s="1">
        <v>0</v>
      </c>
      <c r="U447" s="1">
        <v>0</v>
      </c>
      <c r="V447" s="1">
        <v>0</v>
      </c>
      <c r="W447" s="1">
        <v>64500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64500</v>
      </c>
      <c r="AD447" s="1">
        <v>0</v>
      </c>
      <c r="AE447" s="1">
        <v>0</v>
      </c>
      <c r="AF447" s="1">
        <v>0</v>
      </c>
      <c r="AG447" s="1">
        <v>0</v>
      </c>
      <c r="AH447" s="1">
        <v>0</v>
      </c>
      <c r="AI447" s="1">
        <v>0</v>
      </c>
      <c r="AJ447" s="1">
        <v>0</v>
      </c>
      <c r="AK447" s="1">
        <v>0</v>
      </c>
      <c r="AL447" s="1">
        <v>64500</v>
      </c>
      <c r="AM447" s="1">
        <v>0</v>
      </c>
      <c r="AN447" s="1">
        <v>0</v>
      </c>
      <c r="AO447" s="1" t="s">
        <v>55</v>
      </c>
      <c r="AP447" s="1" t="s">
        <v>56</v>
      </c>
    </row>
    <row r="448" spans="1:42" x14ac:dyDescent="0.25">
      <c r="A448" s="5" t="s">
        <v>42</v>
      </c>
      <c r="B448" s="1" t="s">
        <v>43</v>
      </c>
      <c r="C448" s="1" t="s">
        <v>598</v>
      </c>
      <c r="D448" s="2">
        <v>45258</v>
      </c>
      <c r="E448" s="2">
        <v>45258</v>
      </c>
      <c r="F448" s="1" t="s">
        <v>45</v>
      </c>
      <c r="G448" s="1" t="s">
        <v>46</v>
      </c>
      <c r="H448" s="1" t="s">
        <v>71</v>
      </c>
      <c r="I448" s="1" t="s">
        <v>72</v>
      </c>
      <c r="J448" s="1" t="s">
        <v>71</v>
      </c>
      <c r="K448" s="1" t="s">
        <v>72</v>
      </c>
      <c r="L448" s="1" t="s">
        <v>73</v>
      </c>
      <c r="M448" s="1" t="s">
        <v>74</v>
      </c>
      <c r="N448" s="1" t="s">
        <v>75</v>
      </c>
      <c r="O448" s="1" t="s">
        <v>52</v>
      </c>
      <c r="P448" s="1" t="s">
        <v>531</v>
      </c>
      <c r="Q448" s="2">
        <v>45274</v>
      </c>
      <c r="R448" s="1" t="s">
        <v>54</v>
      </c>
      <c r="S448" s="1">
        <v>0</v>
      </c>
      <c r="T448" s="1">
        <v>0</v>
      </c>
      <c r="U448" s="1">
        <v>0</v>
      </c>
      <c r="V448" s="1">
        <v>0</v>
      </c>
      <c r="W448" s="1">
        <v>87990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>
        <v>87990</v>
      </c>
      <c r="AD448" s="1">
        <v>0</v>
      </c>
      <c r="AE448" s="1">
        <v>0</v>
      </c>
      <c r="AF448" s="1">
        <v>0</v>
      </c>
      <c r="AG448" s="1">
        <v>0</v>
      </c>
      <c r="AH448" s="1">
        <v>0</v>
      </c>
      <c r="AI448" s="1">
        <v>0</v>
      </c>
      <c r="AJ448" s="1">
        <v>0</v>
      </c>
      <c r="AK448" s="1">
        <v>0</v>
      </c>
      <c r="AL448" s="1">
        <v>87990</v>
      </c>
      <c r="AM448" s="1">
        <v>0</v>
      </c>
      <c r="AN448" s="1">
        <v>0</v>
      </c>
      <c r="AO448" s="1" t="s">
        <v>55</v>
      </c>
      <c r="AP448" s="1" t="s">
        <v>56</v>
      </c>
    </row>
    <row r="449" spans="1:42" x14ac:dyDescent="0.25">
      <c r="A449" s="5" t="s">
        <v>42</v>
      </c>
      <c r="B449" s="1" t="s">
        <v>43</v>
      </c>
      <c r="C449" s="1" t="s">
        <v>599</v>
      </c>
      <c r="D449" s="2">
        <v>45259</v>
      </c>
      <c r="E449" s="2">
        <v>45259</v>
      </c>
      <c r="F449" s="1" t="s">
        <v>45</v>
      </c>
      <c r="G449" s="1" t="s">
        <v>46</v>
      </c>
      <c r="H449" s="1" t="s">
        <v>71</v>
      </c>
      <c r="I449" s="1" t="s">
        <v>72</v>
      </c>
      <c r="J449" s="1" t="s">
        <v>71</v>
      </c>
      <c r="K449" s="1" t="s">
        <v>72</v>
      </c>
      <c r="L449" s="1" t="s">
        <v>73</v>
      </c>
      <c r="M449" s="1" t="s">
        <v>74</v>
      </c>
      <c r="N449" s="1" t="s">
        <v>75</v>
      </c>
      <c r="O449" s="1" t="s">
        <v>52</v>
      </c>
      <c r="P449" s="1" t="s">
        <v>531</v>
      </c>
      <c r="Q449" s="2">
        <v>45274</v>
      </c>
      <c r="R449" s="1" t="s">
        <v>54</v>
      </c>
      <c r="S449" s="1">
        <v>0</v>
      </c>
      <c r="T449" s="1">
        <v>0</v>
      </c>
      <c r="U449" s="1">
        <v>0</v>
      </c>
      <c r="V449" s="1">
        <v>0</v>
      </c>
      <c r="W449" s="1">
        <v>975069</v>
      </c>
      <c r="X449" s="1">
        <v>0</v>
      </c>
      <c r="Y449" s="1">
        <v>0</v>
      </c>
      <c r="Z449" s="1">
        <v>0</v>
      </c>
      <c r="AA449" s="1">
        <v>0</v>
      </c>
      <c r="AB449" s="1">
        <v>0</v>
      </c>
      <c r="AC449" s="1">
        <v>975069</v>
      </c>
      <c r="AD449" s="1">
        <v>0</v>
      </c>
      <c r="AE449" s="1">
        <v>0</v>
      </c>
      <c r="AF449" s="1">
        <v>0</v>
      </c>
      <c r="AG449" s="1">
        <v>0</v>
      </c>
      <c r="AH449" s="1">
        <v>0</v>
      </c>
      <c r="AI449" s="1">
        <v>0</v>
      </c>
      <c r="AJ449" s="1">
        <v>0</v>
      </c>
      <c r="AK449" s="1">
        <v>0</v>
      </c>
      <c r="AL449" s="1">
        <v>975069</v>
      </c>
      <c r="AM449" s="1">
        <v>0</v>
      </c>
      <c r="AN449" s="1">
        <v>0</v>
      </c>
      <c r="AO449" s="1" t="s">
        <v>55</v>
      </c>
      <c r="AP449" s="1" t="s">
        <v>56</v>
      </c>
    </row>
    <row r="450" spans="1:42" x14ac:dyDescent="0.25">
      <c r="A450" s="5" t="s">
        <v>42</v>
      </c>
      <c r="B450" s="1" t="s">
        <v>43</v>
      </c>
      <c r="C450" s="1" t="s">
        <v>600</v>
      </c>
      <c r="D450" s="2">
        <v>45259</v>
      </c>
      <c r="E450" s="2">
        <v>45259</v>
      </c>
      <c r="F450" s="1" t="s">
        <v>45</v>
      </c>
      <c r="G450" s="1" t="s">
        <v>61</v>
      </c>
      <c r="H450" s="1" t="s">
        <v>47</v>
      </c>
      <c r="I450" s="1" t="s">
        <v>48</v>
      </c>
      <c r="J450" s="1" t="s">
        <v>47</v>
      </c>
      <c r="K450" s="1" t="s">
        <v>48</v>
      </c>
      <c r="L450" s="1" t="s">
        <v>49</v>
      </c>
      <c r="M450" s="1" t="s">
        <v>50</v>
      </c>
      <c r="N450" s="1" t="s">
        <v>51</v>
      </c>
      <c r="O450" s="1" t="s">
        <v>52</v>
      </c>
      <c r="P450" s="1" t="s">
        <v>593</v>
      </c>
      <c r="Q450" s="2">
        <v>45275</v>
      </c>
      <c r="R450" s="1" t="s">
        <v>54</v>
      </c>
      <c r="S450" s="1">
        <v>0</v>
      </c>
      <c r="T450" s="1">
        <v>0</v>
      </c>
      <c r="U450" s="1">
        <v>0</v>
      </c>
      <c r="V450" s="1">
        <v>0</v>
      </c>
      <c r="W450" s="1">
        <v>52846</v>
      </c>
      <c r="X450" s="1">
        <v>0</v>
      </c>
      <c r="Y450" s="1">
        <v>0</v>
      </c>
      <c r="Z450" s="1">
        <v>0</v>
      </c>
      <c r="AA450" s="1">
        <v>0</v>
      </c>
      <c r="AB450" s="1">
        <v>0</v>
      </c>
      <c r="AC450" s="1">
        <v>52846</v>
      </c>
      <c r="AD450" s="1">
        <v>0</v>
      </c>
      <c r="AE450" s="1">
        <v>0</v>
      </c>
      <c r="AF450" s="1">
        <v>0</v>
      </c>
      <c r="AG450" s="1">
        <v>0</v>
      </c>
      <c r="AH450" s="1">
        <v>0</v>
      </c>
      <c r="AI450" s="1">
        <v>0</v>
      </c>
      <c r="AJ450" s="1">
        <v>0</v>
      </c>
      <c r="AK450" s="1">
        <v>0</v>
      </c>
      <c r="AL450" s="1">
        <v>52846</v>
      </c>
      <c r="AM450" s="1">
        <v>0</v>
      </c>
      <c r="AN450" s="1">
        <v>0</v>
      </c>
      <c r="AO450" s="1" t="s">
        <v>55</v>
      </c>
      <c r="AP450" s="1" t="s">
        <v>56</v>
      </c>
    </row>
    <row r="451" spans="1:42" x14ac:dyDescent="0.25">
      <c r="A451" s="5" t="s">
        <v>42</v>
      </c>
      <c r="B451" s="1" t="s">
        <v>43</v>
      </c>
      <c r="C451" s="1" t="s">
        <v>601</v>
      </c>
      <c r="D451" s="2">
        <v>45259</v>
      </c>
      <c r="E451" s="2">
        <v>45259</v>
      </c>
      <c r="F451" s="1" t="s">
        <v>45</v>
      </c>
      <c r="G451" s="1" t="s">
        <v>46</v>
      </c>
      <c r="H451" s="1" t="s">
        <v>47</v>
      </c>
      <c r="I451" s="1" t="s">
        <v>48</v>
      </c>
      <c r="J451" s="1" t="s">
        <v>47</v>
      </c>
      <c r="K451" s="1" t="s">
        <v>48</v>
      </c>
      <c r="L451" s="1" t="s">
        <v>49</v>
      </c>
      <c r="M451" s="1" t="s">
        <v>50</v>
      </c>
      <c r="N451" s="1" t="s">
        <v>51</v>
      </c>
      <c r="O451" s="1" t="s">
        <v>52</v>
      </c>
      <c r="P451" s="1" t="s">
        <v>590</v>
      </c>
      <c r="Q451" s="2">
        <v>45274</v>
      </c>
      <c r="R451" s="1" t="s">
        <v>54</v>
      </c>
      <c r="S451" s="1">
        <v>0</v>
      </c>
      <c r="T451" s="1">
        <v>0</v>
      </c>
      <c r="U451" s="1">
        <v>0</v>
      </c>
      <c r="V451" s="1">
        <v>0</v>
      </c>
      <c r="W451" s="1">
        <v>16784250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16784250</v>
      </c>
      <c r="AD451" s="1">
        <v>0</v>
      </c>
      <c r="AE451" s="1">
        <v>0</v>
      </c>
      <c r="AF451" s="1">
        <v>0</v>
      </c>
      <c r="AG451" s="1">
        <v>0</v>
      </c>
      <c r="AH451" s="1">
        <v>0</v>
      </c>
      <c r="AI451" s="1">
        <v>0</v>
      </c>
      <c r="AJ451" s="1">
        <v>0</v>
      </c>
      <c r="AK451" s="1">
        <v>0</v>
      </c>
      <c r="AL451" s="1">
        <v>16784250</v>
      </c>
      <c r="AM451" s="1">
        <v>0</v>
      </c>
      <c r="AN451" s="1">
        <v>0</v>
      </c>
      <c r="AO451" s="1" t="s">
        <v>55</v>
      </c>
      <c r="AP451" s="1" t="s">
        <v>56</v>
      </c>
    </row>
    <row r="452" spans="1:42" x14ac:dyDescent="0.25">
      <c r="A452" s="5" t="s">
        <v>42</v>
      </c>
      <c r="B452" s="1" t="s">
        <v>43</v>
      </c>
      <c r="C452" s="1" t="s">
        <v>602</v>
      </c>
      <c r="D452" s="2">
        <v>45259</v>
      </c>
      <c r="E452" s="2">
        <v>45259</v>
      </c>
      <c r="F452" s="1" t="s">
        <v>45</v>
      </c>
      <c r="G452" s="1" t="s">
        <v>46</v>
      </c>
      <c r="H452" s="1" t="s">
        <v>71</v>
      </c>
      <c r="I452" s="1" t="s">
        <v>72</v>
      </c>
      <c r="J452" s="1" t="s">
        <v>71</v>
      </c>
      <c r="K452" s="1" t="s">
        <v>72</v>
      </c>
      <c r="L452" s="1" t="s">
        <v>73</v>
      </c>
      <c r="M452" s="1" t="s">
        <v>74</v>
      </c>
      <c r="N452" s="1" t="s">
        <v>75</v>
      </c>
      <c r="O452" s="1" t="s">
        <v>52</v>
      </c>
      <c r="P452" s="1" t="s">
        <v>531</v>
      </c>
      <c r="Q452" s="2">
        <v>45274</v>
      </c>
      <c r="R452" s="1" t="s">
        <v>54</v>
      </c>
      <c r="S452" s="1">
        <v>0</v>
      </c>
      <c r="T452" s="1">
        <v>0</v>
      </c>
      <c r="U452" s="1">
        <v>0</v>
      </c>
      <c r="V452" s="1">
        <v>0</v>
      </c>
      <c r="W452" s="1">
        <v>56533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56533</v>
      </c>
      <c r="AD452" s="1">
        <v>0</v>
      </c>
      <c r="AE452" s="1">
        <v>0</v>
      </c>
      <c r="AF452" s="1">
        <v>0</v>
      </c>
      <c r="AG452" s="1">
        <v>0</v>
      </c>
      <c r="AH452" s="1">
        <v>0</v>
      </c>
      <c r="AI452" s="1">
        <v>0</v>
      </c>
      <c r="AJ452" s="1">
        <v>0</v>
      </c>
      <c r="AK452" s="1">
        <v>0</v>
      </c>
      <c r="AL452" s="1">
        <v>56533</v>
      </c>
      <c r="AM452" s="1">
        <v>0</v>
      </c>
      <c r="AN452" s="1">
        <v>0</v>
      </c>
      <c r="AO452" s="1" t="s">
        <v>55</v>
      </c>
      <c r="AP452" s="1" t="s">
        <v>56</v>
      </c>
    </row>
    <row r="453" spans="1:42" x14ac:dyDescent="0.25">
      <c r="A453" s="5" t="s">
        <v>42</v>
      </c>
      <c r="B453" s="1" t="s">
        <v>43</v>
      </c>
      <c r="C453" s="1" t="s">
        <v>603</v>
      </c>
      <c r="D453" s="2">
        <v>45259</v>
      </c>
      <c r="E453" s="2">
        <v>45259</v>
      </c>
      <c r="F453" s="1" t="s">
        <v>45</v>
      </c>
      <c r="G453" s="1" t="s">
        <v>46</v>
      </c>
      <c r="H453" s="1" t="s">
        <v>71</v>
      </c>
      <c r="I453" s="1" t="s">
        <v>72</v>
      </c>
      <c r="J453" s="1" t="s">
        <v>71</v>
      </c>
      <c r="K453" s="1" t="s">
        <v>72</v>
      </c>
      <c r="L453" s="1" t="s">
        <v>73</v>
      </c>
      <c r="M453" s="1" t="s">
        <v>74</v>
      </c>
      <c r="N453" s="1" t="s">
        <v>75</v>
      </c>
      <c r="O453" s="1" t="s">
        <v>52</v>
      </c>
      <c r="P453" s="1" t="s">
        <v>522</v>
      </c>
      <c r="Q453" s="2">
        <v>45289</v>
      </c>
      <c r="R453" s="1" t="s">
        <v>54</v>
      </c>
      <c r="S453" s="1">
        <v>0</v>
      </c>
      <c r="T453" s="1">
        <v>0</v>
      </c>
      <c r="U453" s="1">
        <v>0</v>
      </c>
      <c r="V453" s="1">
        <v>0</v>
      </c>
      <c r="W453" s="1">
        <v>289200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289200</v>
      </c>
      <c r="AD453" s="1">
        <v>0</v>
      </c>
      <c r="AE453" s="1">
        <v>0</v>
      </c>
      <c r="AF453" s="1">
        <v>0</v>
      </c>
      <c r="AG453" s="1">
        <v>0</v>
      </c>
      <c r="AH453" s="1">
        <v>0</v>
      </c>
      <c r="AI453" s="1">
        <v>0</v>
      </c>
      <c r="AJ453" s="1">
        <v>0</v>
      </c>
      <c r="AK453" s="1">
        <v>0</v>
      </c>
      <c r="AL453" s="1">
        <v>289200</v>
      </c>
      <c r="AM453" s="1">
        <v>0</v>
      </c>
      <c r="AN453" s="1">
        <v>0</v>
      </c>
      <c r="AO453" s="1" t="s">
        <v>55</v>
      </c>
      <c r="AP453" s="1" t="s">
        <v>56</v>
      </c>
    </row>
    <row r="454" spans="1:42" x14ac:dyDescent="0.25">
      <c r="A454" s="5" t="s">
        <v>42</v>
      </c>
      <c r="B454" s="1" t="s">
        <v>43</v>
      </c>
      <c r="C454" s="1" t="s">
        <v>604</v>
      </c>
      <c r="D454" s="2">
        <v>45259</v>
      </c>
      <c r="E454" s="2">
        <v>45259</v>
      </c>
      <c r="F454" s="1" t="s">
        <v>45</v>
      </c>
      <c r="G454" s="1" t="s">
        <v>61</v>
      </c>
      <c r="H454" s="1" t="s">
        <v>71</v>
      </c>
      <c r="I454" s="1" t="s">
        <v>72</v>
      </c>
      <c r="J454" s="1" t="s">
        <v>71</v>
      </c>
      <c r="K454" s="1" t="s">
        <v>72</v>
      </c>
      <c r="L454" s="1" t="s">
        <v>73</v>
      </c>
      <c r="M454" s="1" t="s">
        <v>74</v>
      </c>
      <c r="N454" s="1" t="s">
        <v>75</v>
      </c>
      <c r="O454" s="1" t="s">
        <v>52</v>
      </c>
      <c r="P454" s="1" t="s">
        <v>531</v>
      </c>
      <c r="Q454" s="2">
        <v>45274</v>
      </c>
      <c r="R454" s="1" t="s">
        <v>54</v>
      </c>
      <c r="S454" s="1">
        <v>0</v>
      </c>
      <c r="T454" s="1">
        <v>0</v>
      </c>
      <c r="U454" s="1">
        <v>0</v>
      </c>
      <c r="V454" s="1">
        <v>0</v>
      </c>
      <c r="W454" s="1">
        <v>64500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64500</v>
      </c>
      <c r="AD454" s="1">
        <v>0</v>
      </c>
      <c r="AE454" s="1">
        <v>0</v>
      </c>
      <c r="AF454" s="1">
        <v>0</v>
      </c>
      <c r="AG454" s="1">
        <v>0</v>
      </c>
      <c r="AH454" s="1">
        <v>0</v>
      </c>
      <c r="AI454" s="1">
        <v>0</v>
      </c>
      <c r="AJ454" s="1">
        <v>0</v>
      </c>
      <c r="AK454" s="1">
        <v>0</v>
      </c>
      <c r="AL454" s="1">
        <v>64500</v>
      </c>
      <c r="AM454" s="1">
        <v>0</v>
      </c>
      <c r="AN454" s="1">
        <v>0</v>
      </c>
      <c r="AO454" s="1" t="s">
        <v>55</v>
      </c>
      <c r="AP454" s="1" t="s">
        <v>56</v>
      </c>
    </row>
    <row r="455" spans="1:42" x14ac:dyDescent="0.25">
      <c r="A455" s="5" t="s">
        <v>42</v>
      </c>
      <c r="B455" s="1" t="s">
        <v>43</v>
      </c>
      <c r="C455" s="1" t="s">
        <v>605</v>
      </c>
      <c r="D455" s="2">
        <v>45259</v>
      </c>
      <c r="E455" s="2">
        <v>45259</v>
      </c>
      <c r="F455" s="1" t="s">
        <v>45</v>
      </c>
      <c r="G455" s="1" t="s">
        <v>46</v>
      </c>
      <c r="H455" s="1" t="s">
        <v>71</v>
      </c>
      <c r="I455" s="1" t="s">
        <v>72</v>
      </c>
      <c r="J455" s="1" t="s">
        <v>71</v>
      </c>
      <c r="K455" s="1" t="s">
        <v>72</v>
      </c>
      <c r="L455" s="1" t="s">
        <v>73</v>
      </c>
      <c r="M455" s="1" t="s">
        <v>74</v>
      </c>
      <c r="N455" s="1" t="s">
        <v>75</v>
      </c>
      <c r="O455" s="1" t="s">
        <v>52</v>
      </c>
      <c r="P455" s="1" t="s">
        <v>531</v>
      </c>
      <c r="Q455" s="2">
        <v>45274</v>
      </c>
      <c r="R455" s="1" t="s">
        <v>54</v>
      </c>
      <c r="S455" s="1">
        <v>0</v>
      </c>
      <c r="T455" s="1">
        <v>0</v>
      </c>
      <c r="U455" s="1">
        <v>0</v>
      </c>
      <c r="V455" s="1">
        <v>0</v>
      </c>
      <c r="W455" s="1">
        <v>125339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125339</v>
      </c>
      <c r="AD455" s="1">
        <v>0</v>
      </c>
      <c r="AE455" s="1">
        <v>0</v>
      </c>
      <c r="AF455" s="1">
        <v>0</v>
      </c>
      <c r="AG455" s="1">
        <v>0</v>
      </c>
      <c r="AH455" s="1">
        <v>0</v>
      </c>
      <c r="AI455" s="1">
        <v>0</v>
      </c>
      <c r="AJ455" s="1">
        <v>0</v>
      </c>
      <c r="AK455" s="1">
        <v>0</v>
      </c>
      <c r="AL455" s="1">
        <v>125339</v>
      </c>
      <c r="AM455" s="1">
        <v>0</v>
      </c>
      <c r="AN455" s="1">
        <v>0</v>
      </c>
      <c r="AO455" s="1" t="s">
        <v>55</v>
      </c>
      <c r="AP455" s="1" t="s">
        <v>56</v>
      </c>
    </row>
    <row r="456" spans="1:42" x14ac:dyDescent="0.25">
      <c r="A456" s="5" t="s">
        <v>42</v>
      </c>
      <c r="B456" s="1" t="s">
        <v>43</v>
      </c>
      <c r="C456" s="1" t="s">
        <v>606</v>
      </c>
      <c r="D456" s="2">
        <v>45260</v>
      </c>
      <c r="E456" s="2">
        <v>45260</v>
      </c>
      <c r="F456" s="1" t="s">
        <v>45</v>
      </c>
      <c r="G456" s="1" t="s">
        <v>46</v>
      </c>
      <c r="H456" s="1" t="s">
        <v>71</v>
      </c>
      <c r="I456" s="1" t="s">
        <v>72</v>
      </c>
      <c r="J456" s="1" t="s">
        <v>71</v>
      </c>
      <c r="K456" s="1" t="s">
        <v>72</v>
      </c>
      <c r="L456" s="1" t="s">
        <v>73</v>
      </c>
      <c r="M456" s="1" t="s">
        <v>74</v>
      </c>
      <c r="N456" s="1" t="s">
        <v>75</v>
      </c>
      <c r="O456" s="1" t="s">
        <v>52</v>
      </c>
      <c r="P456" s="1" t="s">
        <v>531</v>
      </c>
      <c r="Q456" s="2">
        <v>45274</v>
      </c>
      <c r="R456" s="1" t="s">
        <v>54</v>
      </c>
      <c r="S456" s="1">
        <v>0</v>
      </c>
      <c r="T456" s="1">
        <v>0</v>
      </c>
      <c r="U456" s="1">
        <v>0</v>
      </c>
      <c r="V456" s="1">
        <v>0</v>
      </c>
      <c r="W456" s="1">
        <v>8135812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8135812</v>
      </c>
      <c r="AD456" s="1">
        <v>0</v>
      </c>
      <c r="AE456" s="1">
        <v>0</v>
      </c>
      <c r="AF456" s="1">
        <v>0</v>
      </c>
      <c r="AG456" s="1">
        <v>0</v>
      </c>
      <c r="AH456" s="1">
        <v>0</v>
      </c>
      <c r="AI456" s="1">
        <v>0</v>
      </c>
      <c r="AJ456" s="1">
        <v>0</v>
      </c>
      <c r="AK456" s="1">
        <v>0</v>
      </c>
      <c r="AL456" s="1">
        <v>8135812</v>
      </c>
      <c r="AM456" s="1">
        <v>0</v>
      </c>
      <c r="AN456" s="1">
        <v>0</v>
      </c>
      <c r="AO456" s="1" t="s">
        <v>55</v>
      </c>
      <c r="AP456" s="1" t="s">
        <v>56</v>
      </c>
    </row>
    <row r="457" spans="1:42" x14ac:dyDescent="0.25">
      <c r="A457" s="5" t="s">
        <v>42</v>
      </c>
      <c r="B457" s="1" t="s">
        <v>43</v>
      </c>
      <c r="C457" s="1" t="s">
        <v>607</v>
      </c>
      <c r="D457" s="2">
        <v>45260</v>
      </c>
      <c r="E457" s="2">
        <v>45260</v>
      </c>
      <c r="F457" s="1" t="s">
        <v>45</v>
      </c>
      <c r="G457" s="1" t="s">
        <v>46</v>
      </c>
      <c r="H457" s="1" t="s">
        <v>71</v>
      </c>
      <c r="I457" s="1" t="s">
        <v>72</v>
      </c>
      <c r="J457" s="1" t="s">
        <v>71</v>
      </c>
      <c r="K457" s="1" t="s">
        <v>72</v>
      </c>
      <c r="L457" s="1" t="s">
        <v>73</v>
      </c>
      <c r="M457" s="1" t="s">
        <v>74</v>
      </c>
      <c r="N457" s="1" t="s">
        <v>75</v>
      </c>
      <c r="O457" s="1" t="s">
        <v>52</v>
      </c>
      <c r="P457" s="1" t="s">
        <v>531</v>
      </c>
      <c r="Q457" s="2">
        <v>45274</v>
      </c>
      <c r="R457" s="1" t="s">
        <v>54</v>
      </c>
      <c r="S457" s="1">
        <v>0</v>
      </c>
      <c r="T457" s="1">
        <v>0</v>
      </c>
      <c r="U457" s="1">
        <v>0</v>
      </c>
      <c r="V457" s="1">
        <v>0</v>
      </c>
      <c r="W457" s="1">
        <v>1026094</v>
      </c>
      <c r="X457" s="1">
        <v>0</v>
      </c>
      <c r="Y457" s="1">
        <v>0</v>
      </c>
      <c r="Z457" s="1">
        <v>0</v>
      </c>
      <c r="AA457" s="1">
        <v>0</v>
      </c>
      <c r="AB457" s="1">
        <v>0</v>
      </c>
      <c r="AC457" s="1">
        <v>1026094</v>
      </c>
      <c r="AD457" s="1">
        <v>0</v>
      </c>
      <c r="AE457" s="1">
        <v>0</v>
      </c>
      <c r="AF457" s="1">
        <v>0</v>
      </c>
      <c r="AG457" s="1">
        <v>0</v>
      </c>
      <c r="AH457" s="1">
        <v>0</v>
      </c>
      <c r="AI457" s="1">
        <v>0</v>
      </c>
      <c r="AJ457" s="1">
        <v>0</v>
      </c>
      <c r="AK457" s="1">
        <v>0</v>
      </c>
      <c r="AL457" s="1">
        <v>1026094</v>
      </c>
      <c r="AM457" s="1">
        <v>0</v>
      </c>
      <c r="AN457" s="1">
        <v>0</v>
      </c>
      <c r="AO457" s="1" t="s">
        <v>55</v>
      </c>
      <c r="AP457" s="1" t="s">
        <v>56</v>
      </c>
    </row>
    <row r="458" spans="1:42" x14ac:dyDescent="0.25">
      <c r="A458" s="5" t="s">
        <v>42</v>
      </c>
      <c r="B458" s="1" t="s">
        <v>43</v>
      </c>
      <c r="C458" s="1" t="s">
        <v>608</v>
      </c>
      <c r="D458" s="2">
        <v>45260</v>
      </c>
      <c r="E458" s="2">
        <v>45260</v>
      </c>
      <c r="F458" s="1" t="s">
        <v>45</v>
      </c>
      <c r="G458" s="1" t="s">
        <v>46</v>
      </c>
      <c r="H458" s="1" t="s">
        <v>71</v>
      </c>
      <c r="I458" s="1" t="s">
        <v>72</v>
      </c>
      <c r="J458" s="1" t="s">
        <v>71</v>
      </c>
      <c r="K458" s="1" t="s">
        <v>72</v>
      </c>
      <c r="L458" s="1" t="s">
        <v>73</v>
      </c>
      <c r="M458" s="1" t="s">
        <v>74</v>
      </c>
      <c r="N458" s="1" t="s">
        <v>75</v>
      </c>
      <c r="O458" s="1" t="s">
        <v>191</v>
      </c>
      <c r="P458" s="1" t="s">
        <v>609</v>
      </c>
      <c r="Q458" s="2">
        <v>45275</v>
      </c>
      <c r="R458" s="1" t="s">
        <v>54</v>
      </c>
      <c r="S458" s="1">
        <v>0</v>
      </c>
      <c r="T458" s="1">
        <v>0</v>
      </c>
      <c r="U458" s="1">
        <v>0</v>
      </c>
      <c r="V458" s="1">
        <v>0</v>
      </c>
      <c r="W458" s="1">
        <v>363372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363372</v>
      </c>
      <c r="AD458" s="1">
        <v>0</v>
      </c>
      <c r="AE458" s="1">
        <v>0</v>
      </c>
      <c r="AF458" s="1">
        <v>0</v>
      </c>
      <c r="AG458" s="1">
        <v>0</v>
      </c>
      <c r="AH458" s="1">
        <v>0</v>
      </c>
      <c r="AI458" s="1">
        <v>0</v>
      </c>
      <c r="AJ458" s="1">
        <v>0</v>
      </c>
      <c r="AK458" s="1">
        <v>0</v>
      </c>
      <c r="AL458" s="1">
        <v>363372</v>
      </c>
      <c r="AM458" s="1">
        <v>0</v>
      </c>
      <c r="AN458" s="1">
        <v>0</v>
      </c>
      <c r="AO458" s="1" t="s">
        <v>55</v>
      </c>
      <c r="AP458" s="1" t="s">
        <v>56</v>
      </c>
    </row>
    <row r="459" spans="1:42" x14ac:dyDescent="0.25">
      <c r="A459" s="5" t="s">
        <v>42</v>
      </c>
      <c r="B459" s="1" t="s">
        <v>43</v>
      </c>
      <c r="C459" s="1" t="s">
        <v>610</v>
      </c>
      <c r="D459" s="2">
        <v>45260</v>
      </c>
      <c r="E459" s="2">
        <v>45260</v>
      </c>
      <c r="F459" s="1" t="s">
        <v>45</v>
      </c>
      <c r="G459" s="1" t="s">
        <v>46</v>
      </c>
      <c r="H459" s="1" t="s">
        <v>71</v>
      </c>
      <c r="I459" s="1" t="s">
        <v>72</v>
      </c>
      <c r="J459" s="1" t="s">
        <v>71</v>
      </c>
      <c r="K459" s="1" t="s">
        <v>72</v>
      </c>
      <c r="L459" s="1" t="s">
        <v>73</v>
      </c>
      <c r="M459" s="1" t="s">
        <v>74</v>
      </c>
      <c r="N459" s="1" t="s">
        <v>75</v>
      </c>
      <c r="O459" s="1" t="s">
        <v>52</v>
      </c>
      <c r="P459" s="1" t="s">
        <v>531</v>
      </c>
      <c r="Q459" s="2">
        <v>45274</v>
      </c>
      <c r="R459" s="1" t="s">
        <v>54</v>
      </c>
      <c r="S459" s="1">
        <v>0</v>
      </c>
      <c r="T459" s="1">
        <v>0</v>
      </c>
      <c r="U459" s="1">
        <v>0</v>
      </c>
      <c r="V459" s="1">
        <v>0</v>
      </c>
      <c r="W459" s="1">
        <v>29800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>
        <v>29800</v>
      </c>
      <c r="AD459" s="1">
        <v>0</v>
      </c>
      <c r="AE459" s="1">
        <v>0</v>
      </c>
      <c r="AF459" s="1">
        <v>0</v>
      </c>
      <c r="AG459" s="1">
        <v>0</v>
      </c>
      <c r="AH459" s="1">
        <v>0</v>
      </c>
      <c r="AI459" s="1">
        <v>0</v>
      </c>
      <c r="AJ459" s="1">
        <v>0</v>
      </c>
      <c r="AK459" s="1">
        <v>0</v>
      </c>
      <c r="AL459" s="1">
        <v>29800</v>
      </c>
      <c r="AM459" s="1">
        <v>0</v>
      </c>
      <c r="AN459" s="1">
        <v>0</v>
      </c>
      <c r="AO459" s="1" t="s">
        <v>55</v>
      </c>
      <c r="AP459" s="1" t="s">
        <v>56</v>
      </c>
    </row>
    <row r="460" spans="1:42" x14ac:dyDescent="0.25">
      <c r="A460" s="5" t="s">
        <v>42</v>
      </c>
      <c r="B460" s="1" t="s">
        <v>43</v>
      </c>
      <c r="C460" s="1" t="s">
        <v>611</v>
      </c>
      <c r="D460" s="2">
        <v>45260</v>
      </c>
      <c r="E460" s="2">
        <v>45260</v>
      </c>
      <c r="F460" s="1" t="s">
        <v>45</v>
      </c>
      <c r="G460" s="1" t="s">
        <v>46</v>
      </c>
      <c r="H460" s="1" t="s">
        <v>71</v>
      </c>
      <c r="I460" s="1" t="s">
        <v>72</v>
      </c>
      <c r="J460" s="1" t="s">
        <v>71</v>
      </c>
      <c r="K460" s="1" t="s">
        <v>72</v>
      </c>
      <c r="L460" s="1" t="s">
        <v>73</v>
      </c>
      <c r="M460" s="1" t="s">
        <v>74</v>
      </c>
      <c r="N460" s="1" t="s">
        <v>75</v>
      </c>
      <c r="O460" s="1" t="s">
        <v>52</v>
      </c>
      <c r="P460" s="1" t="s">
        <v>612</v>
      </c>
      <c r="Q460" s="2">
        <v>45292</v>
      </c>
      <c r="R460" s="1" t="s">
        <v>54</v>
      </c>
      <c r="S460" s="1">
        <v>0</v>
      </c>
      <c r="T460" s="1">
        <v>0</v>
      </c>
      <c r="U460" s="1">
        <v>0</v>
      </c>
      <c r="V460" s="1">
        <v>0</v>
      </c>
      <c r="W460" s="1">
        <v>289200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289200</v>
      </c>
      <c r="AD460" s="1">
        <v>0</v>
      </c>
      <c r="AE460" s="1">
        <v>0</v>
      </c>
      <c r="AF460" s="1">
        <v>0</v>
      </c>
      <c r="AG460" s="1">
        <v>0</v>
      </c>
      <c r="AH460" s="1">
        <v>0</v>
      </c>
      <c r="AI460" s="1">
        <v>0</v>
      </c>
      <c r="AJ460" s="1">
        <v>0</v>
      </c>
      <c r="AK460" s="1">
        <v>0</v>
      </c>
      <c r="AL460" s="1">
        <v>289200</v>
      </c>
      <c r="AM460" s="1">
        <v>0</v>
      </c>
      <c r="AN460" s="1">
        <v>0</v>
      </c>
      <c r="AO460" s="1" t="s">
        <v>55</v>
      </c>
      <c r="AP460" s="1" t="s">
        <v>56</v>
      </c>
    </row>
    <row r="461" spans="1:42" x14ac:dyDescent="0.25">
      <c r="A461" s="5" t="s">
        <v>42</v>
      </c>
      <c r="B461" s="1" t="s">
        <v>43</v>
      </c>
      <c r="C461" s="1" t="s">
        <v>613</v>
      </c>
      <c r="D461" s="2">
        <v>45260</v>
      </c>
      <c r="E461" s="2">
        <v>45260</v>
      </c>
      <c r="F461" s="1" t="s">
        <v>45</v>
      </c>
      <c r="G461" s="1" t="s">
        <v>46</v>
      </c>
      <c r="H461" s="1" t="s">
        <v>47</v>
      </c>
      <c r="I461" s="1" t="s">
        <v>48</v>
      </c>
      <c r="J461" s="1" t="s">
        <v>47</v>
      </c>
      <c r="K461" s="1" t="s">
        <v>48</v>
      </c>
      <c r="L461" s="1" t="s">
        <v>49</v>
      </c>
      <c r="M461" s="1" t="s">
        <v>50</v>
      </c>
      <c r="N461" s="1" t="s">
        <v>51</v>
      </c>
      <c r="O461" s="1" t="s">
        <v>52</v>
      </c>
      <c r="P461" s="1" t="s">
        <v>590</v>
      </c>
      <c r="Q461" s="2">
        <v>45274</v>
      </c>
      <c r="R461" s="1" t="s">
        <v>54</v>
      </c>
      <c r="S461" s="1">
        <v>0</v>
      </c>
      <c r="T461" s="1">
        <v>0</v>
      </c>
      <c r="U461" s="1">
        <v>0</v>
      </c>
      <c r="V461" s="1">
        <v>0</v>
      </c>
      <c r="W461" s="1">
        <v>87990</v>
      </c>
      <c r="X461" s="1">
        <v>0</v>
      </c>
      <c r="Y461" s="1">
        <v>0</v>
      </c>
      <c r="Z461" s="1">
        <v>0</v>
      </c>
      <c r="AA461" s="1">
        <v>0</v>
      </c>
      <c r="AB461" s="1">
        <v>0</v>
      </c>
      <c r="AC461" s="1">
        <v>87990</v>
      </c>
      <c r="AD461" s="1">
        <v>0</v>
      </c>
      <c r="AE461" s="1">
        <v>0</v>
      </c>
      <c r="AF461" s="1">
        <v>0</v>
      </c>
      <c r="AG461" s="1">
        <v>0</v>
      </c>
      <c r="AH461" s="1">
        <v>0</v>
      </c>
      <c r="AI461" s="1">
        <v>0</v>
      </c>
      <c r="AJ461" s="1">
        <v>0</v>
      </c>
      <c r="AK461" s="1">
        <v>0</v>
      </c>
      <c r="AL461" s="1">
        <v>87990</v>
      </c>
      <c r="AM461" s="1">
        <v>0</v>
      </c>
      <c r="AN461" s="1">
        <v>0</v>
      </c>
      <c r="AO461" s="1" t="s">
        <v>55</v>
      </c>
      <c r="AP461" s="1" t="s">
        <v>56</v>
      </c>
    </row>
    <row r="462" spans="1:42" x14ac:dyDescent="0.25">
      <c r="A462" s="5" t="s">
        <v>42</v>
      </c>
      <c r="B462" s="1" t="s">
        <v>43</v>
      </c>
      <c r="C462" s="1" t="s">
        <v>614</v>
      </c>
      <c r="D462" s="2">
        <v>45260</v>
      </c>
      <c r="E462" s="2">
        <v>45260</v>
      </c>
      <c r="F462" s="1" t="s">
        <v>45</v>
      </c>
      <c r="G462" s="1" t="s">
        <v>61</v>
      </c>
      <c r="H462" s="1" t="s">
        <v>71</v>
      </c>
      <c r="I462" s="1" t="s">
        <v>72</v>
      </c>
      <c r="J462" s="1" t="s">
        <v>71</v>
      </c>
      <c r="K462" s="1" t="s">
        <v>72</v>
      </c>
      <c r="L462" s="1" t="s">
        <v>73</v>
      </c>
      <c r="M462" s="1" t="s">
        <v>74</v>
      </c>
      <c r="N462" s="1" t="s">
        <v>75</v>
      </c>
      <c r="O462" s="1" t="s">
        <v>52</v>
      </c>
      <c r="P462" s="1" t="s">
        <v>588</v>
      </c>
      <c r="Q462" s="2">
        <v>45275</v>
      </c>
      <c r="R462" s="1" t="s">
        <v>54</v>
      </c>
      <c r="S462" s="1">
        <v>0</v>
      </c>
      <c r="T462" s="1">
        <v>0</v>
      </c>
      <c r="U462" s="1">
        <v>0</v>
      </c>
      <c r="V462" s="1">
        <v>0</v>
      </c>
      <c r="W462" s="1">
        <v>64500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64500</v>
      </c>
      <c r="AD462" s="1">
        <v>0</v>
      </c>
      <c r="AE462" s="1">
        <v>0</v>
      </c>
      <c r="AF462" s="1">
        <v>0</v>
      </c>
      <c r="AG462" s="1">
        <v>0</v>
      </c>
      <c r="AH462" s="1">
        <v>0</v>
      </c>
      <c r="AI462" s="1">
        <v>0</v>
      </c>
      <c r="AJ462" s="1">
        <v>0</v>
      </c>
      <c r="AK462" s="1">
        <v>0</v>
      </c>
      <c r="AL462" s="1">
        <v>64500</v>
      </c>
      <c r="AM462" s="1">
        <v>0</v>
      </c>
      <c r="AN462" s="1">
        <v>0</v>
      </c>
      <c r="AO462" s="1" t="s">
        <v>55</v>
      </c>
      <c r="AP462" s="1" t="s">
        <v>56</v>
      </c>
    </row>
    <row r="463" spans="1:42" x14ac:dyDescent="0.25">
      <c r="A463" s="5" t="s">
        <v>42</v>
      </c>
      <c r="B463" s="1" t="s">
        <v>43</v>
      </c>
      <c r="C463" s="1" t="s">
        <v>615</v>
      </c>
      <c r="D463" s="2">
        <v>45260</v>
      </c>
      <c r="E463" s="2">
        <v>45260</v>
      </c>
      <c r="F463" s="1" t="s">
        <v>45</v>
      </c>
      <c r="G463" s="1" t="s">
        <v>61</v>
      </c>
      <c r="H463" s="1" t="s">
        <v>71</v>
      </c>
      <c r="I463" s="1" t="s">
        <v>72</v>
      </c>
      <c r="J463" s="1" t="s">
        <v>71</v>
      </c>
      <c r="K463" s="1" t="s">
        <v>72</v>
      </c>
      <c r="L463" s="1" t="s">
        <v>73</v>
      </c>
      <c r="M463" s="1" t="s">
        <v>74</v>
      </c>
      <c r="N463" s="1" t="s">
        <v>75</v>
      </c>
      <c r="O463" s="1" t="s">
        <v>52</v>
      </c>
      <c r="P463" s="1" t="s">
        <v>588</v>
      </c>
      <c r="Q463" s="2">
        <v>45275</v>
      </c>
      <c r="R463" s="1" t="s">
        <v>54</v>
      </c>
      <c r="S463" s="1">
        <v>0</v>
      </c>
      <c r="T463" s="1">
        <v>0</v>
      </c>
      <c r="U463" s="1">
        <v>0</v>
      </c>
      <c r="V463" s="1">
        <v>0</v>
      </c>
      <c r="W463" s="1">
        <v>79049</v>
      </c>
      <c r="X463" s="1">
        <v>0</v>
      </c>
      <c r="Y463" s="1">
        <v>0</v>
      </c>
      <c r="Z463" s="1">
        <v>0</v>
      </c>
      <c r="AA463" s="1">
        <v>0</v>
      </c>
      <c r="AB463" s="1">
        <v>0</v>
      </c>
      <c r="AC463" s="1">
        <v>79049</v>
      </c>
      <c r="AD463" s="1">
        <v>0</v>
      </c>
      <c r="AE463" s="1">
        <v>0</v>
      </c>
      <c r="AF463" s="1">
        <v>0</v>
      </c>
      <c r="AG463" s="1">
        <v>0</v>
      </c>
      <c r="AH463" s="1">
        <v>0</v>
      </c>
      <c r="AI463" s="1">
        <v>0</v>
      </c>
      <c r="AJ463" s="1">
        <v>0</v>
      </c>
      <c r="AK463" s="1">
        <v>0</v>
      </c>
      <c r="AL463" s="1">
        <v>79049</v>
      </c>
      <c r="AM463" s="1">
        <v>0</v>
      </c>
      <c r="AN463" s="1">
        <v>0</v>
      </c>
      <c r="AO463" s="1" t="s">
        <v>55</v>
      </c>
      <c r="AP463" s="1" t="s">
        <v>56</v>
      </c>
    </row>
    <row r="464" spans="1:42" x14ac:dyDescent="0.25">
      <c r="A464" s="5" t="s">
        <v>42</v>
      </c>
      <c r="B464" s="1" t="s">
        <v>43</v>
      </c>
      <c r="C464" s="1" t="s">
        <v>616</v>
      </c>
      <c r="D464" s="2">
        <v>45260</v>
      </c>
      <c r="E464" s="2">
        <v>45260</v>
      </c>
      <c r="F464" s="1" t="s">
        <v>45</v>
      </c>
      <c r="G464" s="1" t="s">
        <v>61</v>
      </c>
      <c r="H464" s="1" t="s">
        <v>71</v>
      </c>
      <c r="I464" s="1" t="s">
        <v>72</v>
      </c>
      <c r="J464" s="1" t="s">
        <v>71</v>
      </c>
      <c r="K464" s="1" t="s">
        <v>72</v>
      </c>
      <c r="L464" s="1" t="s">
        <v>73</v>
      </c>
      <c r="M464" s="1" t="s">
        <v>74</v>
      </c>
      <c r="N464" s="1" t="s">
        <v>75</v>
      </c>
      <c r="O464" s="1" t="s">
        <v>52</v>
      </c>
      <c r="P464" s="1" t="s">
        <v>588</v>
      </c>
      <c r="Q464" s="2">
        <v>45275</v>
      </c>
      <c r="R464" s="1" t="s">
        <v>54</v>
      </c>
      <c r="S464" s="1">
        <v>0</v>
      </c>
      <c r="T464" s="1">
        <v>0</v>
      </c>
      <c r="U464" s="1">
        <v>0</v>
      </c>
      <c r="V464" s="1">
        <v>0</v>
      </c>
      <c r="W464" s="1">
        <v>79049</v>
      </c>
      <c r="X464" s="1">
        <v>0</v>
      </c>
      <c r="Y464" s="1">
        <v>0</v>
      </c>
      <c r="Z464" s="1">
        <v>0</v>
      </c>
      <c r="AA464" s="1">
        <v>0</v>
      </c>
      <c r="AB464" s="1">
        <v>0</v>
      </c>
      <c r="AC464" s="1">
        <v>79049</v>
      </c>
      <c r="AD464" s="1">
        <v>0</v>
      </c>
      <c r="AE464" s="1">
        <v>0</v>
      </c>
      <c r="AF464" s="1">
        <v>0</v>
      </c>
      <c r="AG464" s="1">
        <v>0</v>
      </c>
      <c r="AH464" s="1">
        <v>0</v>
      </c>
      <c r="AI464" s="1">
        <v>0</v>
      </c>
      <c r="AJ464" s="1">
        <v>0</v>
      </c>
      <c r="AK464" s="1">
        <v>0</v>
      </c>
      <c r="AL464" s="1">
        <v>79049</v>
      </c>
      <c r="AM464" s="1">
        <v>0</v>
      </c>
      <c r="AN464" s="1">
        <v>0</v>
      </c>
      <c r="AO464" s="1" t="s">
        <v>55</v>
      </c>
      <c r="AP464" s="1" t="s">
        <v>56</v>
      </c>
    </row>
    <row r="465" spans="1:42" x14ac:dyDescent="0.25">
      <c r="A465" s="5" t="s">
        <v>42</v>
      </c>
      <c r="B465" s="1" t="s">
        <v>43</v>
      </c>
      <c r="C465" s="1" t="s">
        <v>617</v>
      </c>
      <c r="D465" s="2">
        <v>45260</v>
      </c>
      <c r="E465" s="2">
        <v>45260</v>
      </c>
      <c r="F465" s="1" t="s">
        <v>45</v>
      </c>
      <c r="G465" s="1" t="s">
        <v>46</v>
      </c>
      <c r="H465" s="1" t="s">
        <v>71</v>
      </c>
      <c r="I465" s="1" t="s">
        <v>72</v>
      </c>
      <c r="J465" s="1" t="s">
        <v>71</v>
      </c>
      <c r="K465" s="1" t="s">
        <v>72</v>
      </c>
      <c r="L465" s="1" t="s">
        <v>73</v>
      </c>
      <c r="M465" s="1" t="s">
        <v>74</v>
      </c>
      <c r="N465" s="1" t="s">
        <v>75</v>
      </c>
      <c r="O465" s="1" t="s">
        <v>52</v>
      </c>
      <c r="P465" s="1" t="s">
        <v>531</v>
      </c>
      <c r="Q465" s="2">
        <v>45274</v>
      </c>
      <c r="R465" s="1" t="s">
        <v>54</v>
      </c>
      <c r="S465" s="1">
        <v>0</v>
      </c>
      <c r="T465" s="1">
        <v>0</v>
      </c>
      <c r="U465" s="1">
        <v>0</v>
      </c>
      <c r="V465" s="1">
        <v>0</v>
      </c>
      <c r="W465" s="1">
        <v>484217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>
        <v>484217</v>
      </c>
      <c r="AD465" s="1">
        <v>0</v>
      </c>
      <c r="AE465" s="1">
        <v>0</v>
      </c>
      <c r="AF465" s="1">
        <v>0</v>
      </c>
      <c r="AG465" s="1">
        <v>0</v>
      </c>
      <c r="AH465" s="1">
        <v>0</v>
      </c>
      <c r="AI465" s="1">
        <v>0</v>
      </c>
      <c r="AJ465" s="1">
        <v>0</v>
      </c>
      <c r="AK465" s="1">
        <v>0</v>
      </c>
      <c r="AL465" s="1">
        <v>484217</v>
      </c>
      <c r="AM465" s="1">
        <v>0</v>
      </c>
      <c r="AN465" s="1">
        <v>0</v>
      </c>
      <c r="AO465" s="1" t="s">
        <v>55</v>
      </c>
      <c r="AP465" s="1" t="s">
        <v>56</v>
      </c>
    </row>
    <row r="466" spans="1:42" x14ac:dyDescent="0.25">
      <c r="A466" s="5" t="s">
        <v>42</v>
      </c>
      <c r="B466" s="1" t="s">
        <v>43</v>
      </c>
      <c r="C466" s="1" t="s">
        <v>618</v>
      </c>
      <c r="D466" s="2">
        <v>45260</v>
      </c>
      <c r="E466" s="2">
        <v>45260</v>
      </c>
      <c r="F466" s="1" t="s">
        <v>45</v>
      </c>
      <c r="G466" s="1" t="s">
        <v>46</v>
      </c>
      <c r="H466" s="1" t="s">
        <v>71</v>
      </c>
      <c r="I466" s="1" t="s">
        <v>72</v>
      </c>
      <c r="J466" s="1" t="s">
        <v>71</v>
      </c>
      <c r="K466" s="1" t="s">
        <v>72</v>
      </c>
      <c r="L466" s="1" t="s">
        <v>73</v>
      </c>
      <c r="M466" s="1" t="s">
        <v>74</v>
      </c>
      <c r="N466" s="1" t="s">
        <v>75</v>
      </c>
      <c r="O466" s="1" t="s">
        <v>52</v>
      </c>
      <c r="P466" s="1" t="s">
        <v>522</v>
      </c>
      <c r="Q466" s="2">
        <v>45289</v>
      </c>
      <c r="R466" s="1" t="s">
        <v>54</v>
      </c>
      <c r="S466" s="1">
        <v>0</v>
      </c>
      <c r="T466" s="1">
        <v>0</v>
      </c>
      <c r="U466" s="1">
        <v>0</v>
      </c>
      <c r="V466" s="1">
        <v>0</v>
      </c>
      <c r="W466" s="1">
        <v>42889152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42889152</v>
      </c>
      <c r="AD466" s="1">
        <v>0</v>
      </c>
      <c r="AE466" s="1">
        <v>0</v>
      </c>
      <c r="AF466" s="1">
        <v>0</v>
      </c>
      <c r="AG466" s="1">
        <v>0</v>
      </c>
      <c r="AH466" s="1">
        <v>0</v>
      </c>
      <c r="AI466" s="1">
        <v>0</v>
      </c>
      <c r="AJ466" s="1">
        <v>0</v>
      </c>
      <c r="AK466" s="1">
        <v>0</v>
      </c>
      <c r="AL466" s="1">
        <v>42889152</v>
      </c>
      <c r="AM466" s="1">
        <v>3363750</v>
      </c>
      <c r="AN466" s="1">
        <v>0</v>
      </c>
      <c r="AO466" s="1" t="s">
        <v>63</v>
      </c>
      <c r="AP466" s="1" t="s">
        <v>56</v>
      </c>
    </row>
    <row r="467" spans="1:42" x14ac:dyDescent="0.25">
      <c r="A467" s="5" t="s">
        <v>42</v>
      </c>
      <c r="B467" s="1" t="s">
        <v>43</v>
      </c>
      <c r="C467" s="1" t="s">
        <v>619</v>
      </c>
      <c r="D467" s="2">
        <v>45260</v>
      </c>
      <c r="E467" s="2">
        <v>45260</v>
      </c>
      <c r="F467" s="1" t="s">
        <v>45</v>
      </c>
      <c r="G467" s="1" t="s">
        <v>46</v>
      </c>
      <c r="H467" s="1" t="s">
        <v>71</v>
      </c>
      <c r="I467" s="1" t="s">
        <v>72</v>
      </c>
      <c r="J467" s="1" t="s">
        <v>71</v>
      </c>
      <c r="K467" s="1" t="s">
        <v>72</v>
      </c>
      <c r="L467" s="1" t="s">
        <v>73</v>
      </c>
      <c r="M467" s="1" t="s">
        <v>74</v>
      </c>
      <c r="N467" s="1" t="s">
        <v>75</v>
      </c>
      <c r="O467" s="1" t="s">
        <v>52</v>
      </c>
      <c r="P467" s="1" t="s">
        <v>531</v>
      </c>
      <c r="Q467" s="2">
        <v>45274</v>
      </c>
      <c r="R467" s="1" t="s">
        <v>54</v>
      </c>
      <c r="S467" s="1">
        <v>0</v>
      </c>
      <c r="T467" s="1">
        <v>0</v>
      </c>
      <c r="U467" s="1">
        <v>0</v>
      </c>
      <c r="V467" s="1">
        <v>0</v>
      </c>
      <c r="W467" s="1">
        <v>56946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56946</v>
      </c>
      <c r="AD467" s="1">
        <v>0</v>
      </c>
      <c r="AE467" s="1">
        <v>0</v>
      </c>
      <c r="AF467" s="1">
        <v>0</v>
      </c>
      <c r="AG467" s="1">
        <v>0</v>
      </c>
      <c r="AH467" s="1">
        <v>0</v>
      </c>
      <c r="AI467" s="1">
        <v>0</v>
      </c>
      <c r="AJ467" s="1">
        <v>0</v>
      </c>
      <c r="AK467" s="1">
        <v>0</v>
      </c>
      <c r="AL467" s="1">
        <v>56946</v>
      </c>
      <c r="AM467" s="1">
        <v>0</v>
      </c>
      <c r="AN467" s="1">
        <v>0</v>
      </c>
      <c r="AO467" s="1" t="s">
        <v>55</v>
      </c>
      <c r="AP467" s="1" t="s">
        <v>56</v>
      </c>
    </row>
    <row r="468" spans="1:42" x14ac:dyDescent="0.25">
      <c r="A468" s="5" t="s">
        <v>42</v>
      </c>
      <c r="B468" s="1" t="s">
        <v>43</v>
      </c>
      <c r="C468" s="1" t="s">
        <v>620</v>
      </c>
      <c r="D468" s="2">
        <v>45260</v>
      </c>
      <c r="E468" s="2">
        <v>45260</v>
      </c>
      <c r="F468" s="1" t="s">
        <v>45</v>
      </c>
      <c r="G468" s="1" t="s">
        <v>46</v>
      </c>
      <c r="H468" s="1" t="s">
        <v>71</v>
      </c>
      <c r="I468" s="1" t="s">
        <v>72</v>
      </c>
      <c r="J468" s="1" t="s">
        <v>71</v>
      </c>
      <c r="K468" s="1" t="s">
        <v>72</v>
      </c>
      <c r="L468" s="1" t="s">
        <v>73</v>
      </c>
      <c r="M468" s="1" t="s">
        <v>74</v>
      </c>
      <c r="N468" s="1" t="s">
        <v>75</v>
      </c>
      <c r="O468" s="1" t="s">
        <v>52</v>
      </c>
      <c r="P468" s="1" t="s">
        <v>531</v>
      </c>
      <c r="Q468" s="2">
        <v>45274</v>
      </c>
      <c r="R468" s="1" t="s">
        <v>54</v>
      </c>
      <c r="S468" s="1">
        <v>0</v>
      </c>
      <c r="T468" s="1">
        <v>0</v>
      </c>
      <c r="U468" s="1">
        <v>0</v>
      </c>
      <c r="V468" s="1">
        <v>0</v>
      </c>
      <c r="W468" s="1">
        <v>38700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38700</v>
      </c>
      <c r="AD468" s="1">
        <v>0</v>
      </c>
      <c r="AE468" s="1">
        <v>0</v>
      </c>
      <c r="AF468" s="1">
        <v>0</v>
      </c>
      <c r="AG468" s="1">
        <v>0</v>
      </c>
      <c r="AH468" s="1">
        <v>0</v>
      </c>
      <c r="AI468" s="1">
        <v>0</v>
      </c>
      <c r="AJ468" s="1">
        <v>0</v>
      </c>
      <c r="AK468" s="1">
        <v>0</v>
      </c>
      <c r="AL468" s="1">
        <v>38700</v>
      </c>
      <c r="AM468" s="1">
        <v>0</v>
      </c>
      <c r="AN468" s="1">
        <v>0</v>
      </c>
      <c r="AO468" s="1" t="s">
        <v>55</v>
      </c>
      <c r="AP468" s="1" t="s">
        <v>56</v>
      </c>
    </row>
    <row r="469" spans="1:42" x14ac:dyDescent="0.25">
      <c r="A469" s="5" t="s">
        <v>42</v>
      </c>
      <c r="B469" s="1" t="s">
        <v>43</v>
      </c>
      <c r="C469" s="1" t="s">
        <v>621</v>
      </c>
      <c r="D469" s="2">
        <v>45260</v>
      </c>
      <c r="E469" s="2">
        <v>45260</v>
      </c>
      <c r="F469" s="1" t="s">
        <v>45</v>
      </c>
      <c r="G469" s="1" t="s">
        <v>46</v>
      </c>
      <c r="H469" s="1" t="s">
        <v>71</v>
      </c>
      <c r="I469" s="1" t="s">
        <v>72</v>
      </c>
      <c r="J469" s="1" t="s">
        <v>71</v>
      </c>
      <c r="K469" s="1" t="s">
        <v>72</v>
      </c>
      <c r="L469" s="1" t="s">
        <v>73</v>
      </c>
      <c r="M469" s="1" t="s">
        <v>74</v>
      </c>
      <c r="N469" s="1" t="s">
        <v>75</v>
      </c>
      <c r="O469" s="1" t="s">
        <v>191</v>
      </c>
      <c r="P469" s="1" t="s">
        <v>609</v>
      </c>
      <c r="Q469" s="2">
        <v>45275</v>
      </c>
      <c r="R469" s="1" t="s">
        <v>54</v>
      </c>
      <c r="S469" s="1">
        <v>0</v>
      </c>
      <c r="T469" s="1">
        <v>0</v>
      </c>
      <c r="U469" s="1">
        <v>0</v>
      </c>
      <c r="V469" s="1">
        <v>0</v>
      </c>
      <c r="W469" s="1">
        <v>150003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>
        <v>150003</v>
      </c>
      <c r="AD469" s="1">
        <v>0</v>
      </c>
      <c r="AE469" s="1">
        <v>0</v>
      </c>
      <c r="AF469" s="1">
        <v>0</v>
      </c>
      <c r="AG469" s="1">
        <v>0</v>
      </c>
      <c r="AH469" s="1">
        <v>0</v>
      </c>
      <c r="AI469" s="1">
        <v>0</v>
      </c>
      <c r="AJ469" s="1">
        <v>0</v>
      </c>
      <c r="AK469" s="1">
        <v>0</v>
      </c>
      <c r="AL469" s="1">
        <v>150003</v>
      </c>
      <c r="AM469" s="1">
        <v>0</v>
      </c>
      <c r="AN469" s="1">
        <v>0</v>
      </c>
      <c r="AO469" s="1" t="s">
        <v>55</v>
      </c>
      <c r="AP469" s="1" t="s">
        <v>56</v>
      </c>
    </row>
    <row r="470" spans="1:42" x14ac:dyDescent="0.25">
      <c r="A470" s="5" t="s">
        <v>42</v>
      </c>
      <c r="B470" s="1" t="s">
        <v>43</v>
      </c>
      <c r="C470" s="1" t="s">
        <v>622</v>
      </c>
      <c r="D470" s="2">
        <v>45261</v>
      </c>
      <c r="E470" s="2">
        <v>45261</v>
      </c>
      <c r="F470" s="1" t="s">
        <v>45</v>
      </c>
      <c r="G470" s="1" t="s">
        <v>46</v>
      </c>
      <c r="H470" s="1" t="s">
        <v>47</v>
      </c>
      <c r="I470" s="1" t="s">
        <v>48</v>
      </c>
      <c r="J470" s="1" t="s">
        <v>47</v>
      </c>
      <c r="K470" s="1" t="s">
        <v>48</v>
      </c>
      <c r="L470" s="1" t="s">
        <v>49</v>
      </c>
      <c r="M470" s="1" t="s">
        <v>50</v>
      </c>
      <c r="N470" s="1" t="s">
        <v>51</v>
      </c>
      <c r="O470" s="1" t="s">
        <v>52</v>
      </c>
      <c r="P470" s="1" t="s">
        <v>623</v>
      </c>
      <c r="Q470" s="2">
        <v>45275</v>
      </c>
      <c r="R470" s="1" t="s">
        <v>54</v>
      </c>
      <c r="S470" s="1">
        <v>0</v>
      </c>
      <c r="T470" s="1">
        <v>0</v>
      </c>
      <c r="U470" s="1">
        <v>0</v>
      </c>
      <c r="V470" s="1">
        <v>0</v>
      </c>
      <c r="W470" s="1">
        <v>111100</v>
      </c>
      <c r="X470" s="1">
        <v>0</v>
      </c>
      <c r="Y470" s="1">
        <v>0</v>
      </c>
      <c r="Z470" s="1">
        <v>0</v>
      </c>
      <c r="AA470" s="1">
        <v>0</v>
      </c>
      <c r="AB470" s="1">
        <v>0</v>
      </c>
      <c r="AC470" s="1">
        <v>111100</v>
      </c>
      <c r="AD470" s="1">
        <v>0</v>
      </c>
      <c r="AE470" s="1">
        <v>0</v>
      </c>
      <c r="AF470" s="1">
        <v>0</v>
      </c>
      <c r="AG470" s="1">
        <v>0</v>
      </c>
      <c r="AH470" s="1">
        <v>0</v>
      </c>
      <c r="AI470" s="1">
        <v>0</v>
      </c>
      <c r="AJ470" s="1">
        <v>0</v>
      </c>
      <c r="AK470" s="1">
        <v>0</v>
      </c>
      <c r="AL470" s="1">
        <v>111100</v>
      </c>
      <c r="AM470" s="1">
        <v>0</v>
      </c>
      <c r="AN470" s="1">
        <v>0</v>
      </c>
      <c r="AO470" s="1" t="s">
        <v>55</v>
      </c>
      <c r="AP470" s="1" t="s">
        <v>56</v>
      </c>
    </row>
    <row r="471" spans="1:42" x14ac:dyDescent="0.25">
      <c r="A471" s="5" t="s">
        <v>42</v>
      </c>
      <c r="B471" s="1" t="s">
        <v>43</v>
      </c>
      <c r="C471" s="1" t="s">
        <v>624</v>
      </c>
      <c r="D471" s="2">
        <v>45261</v>
      </c>
      <c r="E471" s="2">
        <v>45261</v>
      </c>
      <c r="F471" s="1" t="s">
        <v>45</v>
      </c>
      <c r="G471" s="1" t="s">
        <v>61</v>
      </c>
      <c r="H471" s="1" t="s">
        <v>71</v>
      </c>
      <c r="I471" s="1" t="s">
        <v>72</v>
      </c>
      <c r="J471" s="1" t="s">
        <v>71</v>
      </c>
      <c r="K471" s="1" t="s">
        <v>72</v>
      </c>
      <c r="L471" s="1" t="s">
        <v>73</v>
      </c>
      <c r="M471" s="1" t="s">
        <v>74</v>
      </c>
      <c r="N471" s="1" t="s">
        <v>75</v>
      </c>
      <c r="O471" s="1" t="s">
        <v>52</v>
      </c>
      <c r="P471" s="1" t="s">
        <v>625</v>
      </c>
      <c r="Q471" s="2">
        <v>45275</v>
      </c>
      <c r="R471" s="1" t="s">
        <v>54</v>
      </c>
      <c r="S471" s="1">
        <v>0</v>
      </c>
      <c r="T471" s="1">
        <v>0</v>
      </c>
      <c r="U471" s="1">
        <v>0</v>
      </c>
      <c r="V471" s="1">
        <v>0</v>
      </c>
      <c r="W471" s="1">
        <v>67314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>
        <v>67314</v>
      </c>
      <c r="AD471" s="1">
        <v>0</v>
      </c>
      <c r="AE471" s="1">
        <v>0</v>
      </c>
      <c r="AF471" s="1">
        <v>0</v>
      </c>
      <c r="AG471" s="1">
        <v>0</v>
      </c>
      <c r="AH471" s="1">
        <v>0</v>
      </c>
      <c r="AI471" s="1">
        <v>0</v>
      </c>
      <c r="AJ471" s="1">
        <v>0</v>
      </c>
      <c r="AK471" s="1">
        <v>0</v>
      </c>
      <c r="AL471" s="1">
        <v>67314</v>
      </c>
      <c r="AM471" s="1">
        <v>0</v>
      </c>
      <c r="AN471" s="1">
        <v>0</v>
      </c>
      <c r="AO471" s="1" t="s">
        <v>55</v>
      </c>
      <c r="AP471" s="1" t="s">
        <v>56</v>
      </c>
    </row>
    <row r="472" spans="1:42" x14ac:dyDescent="0.25">
      <c r="A472" s="5" t="s">
        <v>42</v>
      </c>
      <c r="B472" s="1" t="s">
        <v>43</v>
      </c>
      <c r="C472" s="1" t="s">
        <v>626</v>
      </c>
      <c r="D472" s="2">
        <v>45261</v>
      </c>
      <c r="E472" s="2">
        <v>45261</v>
      </c>
      <c r="F472" s="1" t="s">
        <v>45</v>
      </c>
      <c r="G472" s="1" t="s">
        <v>46</v>
      </c>
      <c r="H472" s="1" t="s">
        <v>71</v>
      </c>
      <c r="I472" s="1" t="s">
        <v>72</v>
      </c>
      <c r="J472" s="1" t="s">
        <v>71</v>
      </c>
      <c r="K472" s="1" t="s">
        <v>72</v>
      </c>
      <c r="L472" s="1" t="s">
        <v>73</v>
      </c>
      <c r="M472" s="1" t="s">
        <v>74</v>
      </c>
      <c r="N472" s="1" t="s">
        <v>75</v>
      </c>
      <c r="O472" s="1" t="s">
        <v>52</v>
      </c>
      <c r="P472" s="1" t="s">
        <v>627</v>
      </c>
      <c r="Q472" s="2">
        <v>45275</v>
      </c>
      <c r="R472" s="1" t="s">
        <v>54</v>
      </c>
      <c r="S472" s="1">
        <v>0</v>
      </c>
      <c r="T472" s="1">
        <v>0</v>
      </c>
      <c r="U472" s="1">
        <v>0</v>
      </c>
      <c r="V472" s="1">
        <v>0</v>
      </c>
      <c r="W472" s="1">
        <v>98000</v>
      </c>
      <c r="X472" s="1">
        <v>0</v>
      </c>
      <c r="Y472" s="1">
        <v>0</v>
      </c>
      <c r="Z472" s="1">
        <v>0</v>
      </c>
      <c r="AA472" s="1">
        <v>0</v>
      </c>
      <c r="AB472" s="1">
        <v>0</v>
      </c>
      <c r="AC472" s="1">
        <v>98000</v>
      </c>
      <c r="AD472" s="1">
        <v>0</v>
      </c>
      <c r="AE472" s="1">
        <v>0</v>
      </c>
      <c r="AF472" s="1">
        <v>0</v>
      </c>
      <c r="AG472" s="1">
        <v>0</v>
      </c>
      <c r="AH472" s="1">
        <v>0</v>
      </c>
      <c r="AI472" s="1">
        <v>0</v>
      </c>
      <c r="AJ472" s="1">
        <v>0</v>
      </c>
      <c r="AK472" s="1">
        <v>0</v>
      </c>
      <c r="AL472" s="1">
        <v>98000</v>
      </c>
      <c r="AM472" s="1">
        <v>0</v>
      </c>
      <c r="AN472" s="1">
        <v>0</v>
      </c>
      <c r="AO472" s="1" t="s">
        <v>55</v>
      </c>
      <c r="AP472" s="1" t="s">
        <v>56</v>
      </c>
    </row>
    <row r="473" spans="1:42" x14ac:dyDescent="0.25">
      <c r="A473" s="5" t="s">
        <v>42</v>
      </c>
      <c r="B473" s="1" t="s">
        <v>43</v>
      </c>
      <c r="C473" s="1" t="s">
        <v>628</v>
      </c>
      <c r="D473" s="2">
        <v>45261</v>
      </c>
      <c r="E473" s="2">
        <v>45261</v>
      </c>
      <c r="F473" s="1" t="s">
        <v>45</v>
      </c>
      <c r="G473" s="1" t="s">
        <v>46</v>
      </c>
      <c r="H473" s="1" t="s">
        <v>71</v>
      </c>
      <c r="I473" s="1" t="s">
        <v>72</v>
      </c>
      <c r="J473" s="1" t="s">
        <v>71</v>
      </c>
      <c r="K473" s="1" t="s">
        <v>72</v>
      </c>
      <c r="L473" s="1" t="s">
        <v>73</v>
      </c>
      <c r="M473" s="1" t="s">
        <v>74</v>
      </c>
      <c r="N473" s="1" t="s">
        <v>75</v>
      </c>
      <c r="O473" s="1" t="s">
        <v>52</v>
      </c>
      <c r="P473" s="1" t="s">
        <v>531</v>
      </c>
      <c r="Q473" s="2">
        <v>45274</v>
      </c>
      <c r="R473" s="1" t="s">
        <v>54</v>
      </c>
      <c r="S473" s="1">
        <v>0</v>
      </c>
      <c r="T473" s="1">
        <v>0</v>
      </c>
      <c r="U473" s="1">
        <v>0</v>
      </c>
      <c r="V473" s="1">
        <v>0</v>
      </c>
      <c r="W473" s="1">
        <v>1446300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>
        <v>1446300</v>
      </c>
      <c r="AD473" s="1">
        <v>0</v>
      </c>
      <c r="AE473" s="1">
        <v>0</v>
      </c>
      <c r="AF473" s="1">
        <v>0</v>
      </c>
      <c r="AG473" s="1">
        <v>0</v>
      </c>
      <c r="AH473" s="1">
        <v>0</v>
      </c>
      <c r="AI473" s="1">
        <v>0</v>
      </c>
      <c r="AJ473" s="1">
        <v>0</v>
      </c>
      <c r="AK473" s="1">
        <v>0</v>
      </c>
      <c r="AL473" s="1">
        <v>1446300</v>
      </c>
      <c r="AM473" s="1">
        <v>0</v>
      </c>
      <c r="AN473" s="1">
        <v>0</v>
      </c>
      <c r="AO473" s="1" t="s">
        <v>55</v>
      </c>
      <c r="AP473" s="1" t="s">
        <v>56</v>
      </c>
    </row>
    <row r="474" spans="1:42" x14ac:dyDescent="0.25">
      <c r="A474" s="5" t="s">
        <v>42</v>
      </c>
      <c r="B474" s="1" t="s">
        <v>43</v>
      </c>
      <c r="C474" s="1" t="s">
        <v>629</v>
      </c>
      <c r="D474" s="2">
        <v>45261</v>
      </c>
      <c r="E474" s="2">
        <v>45261</v>
      </c>
      <c r="F474" s="1" t="s">
        <v>45</v>
      </c>
      <c r="G474" s="1" t="s">
        <v>46</v>
      </c>
      <c r="H474" s="1" t="s">
        <v>71</v>
      </c>
      <c r="I474" s="1" t="s">
        <v>72</v>
      </c>
      <c r="J474" s="1" t="s">
        <v>71</v>
      </c>
      <c r="K474" s="1" t="s">
        <v>72</v>
      </c>
      <c r="L474" s="1" t="s">
        <v>73</v>
      </c>
      <c r="M474" s="1" t="s">
        <v>74</v>
      </c>
      <c r="N474" s="1" t="s">
        <v>75</v>
      </c>
      <c r="O474" s="1" t="s">
        <v>52</v>
      </c>
      <c r="P474" s="1" t="s">
        <v>531</v>
      </c>
      <c r="Q474" s="2">
        <v>45274</v>
      </c>
      <c r="R474" s="1" t="s">
        <v>54</v>
      </c>
      <c r="S474" s="1">
        <v>0</v>
      </c>
      <c r="T474" s="1">
        <v>0</v>
      </c>
      <c r="U474" s="1">
        <v>0</v>
      </c>
      <c r="V474" s="1">
        <v>0</v>
      </c>
      <c r="W474" s="1">
        <v>64500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64500</v>
      </c>
      <c r="AD474" s="1">
        <v>0</v>
      </c>
      <c r="AE474" s="1">
        <v>0</v>
      </c>
      <c r="AF474" s="1">
        <v>0</v>
      </c>
      <c r="AG474" s="1">
        <v>0</v>
      </c>
      <c r="AH474" s="1">
        <v>0</v>
      </c>
      <c r="AI474" s="1">
        <v>0</v>
      </c>
      <c r="AJ474" s="1">
        <v>0</v>
      </c>
      <c r="AK474" s="1">
        <v>0</v>
      </c>
      <c r="AL474" s="1">
        <v>64500</v>
      </c>
      <c r="AM474" s="1">
        <v>0</v>
      </c>
      <c r="AN474" s="1">
        <v>0</v>
      </c>
      <c r="AO474" s="1" t="s">
        <v>55</v>
      </c>
      <c r="AP474" s="1" t="s">
        <v>56</v>
      </c>
    </row>
    <row r="475" spans="1:42" x14ac:dyDescent="0.25">
      <c r="A475" s="5" t="s">
        <v>42</v>
      </c>
      <c r="B475" s="1" t="s">
        <v>43</v>
      </c>
      <c r="C475" s="1" t="s">
        <v>630</v>
      </c>
      <c r="D475" s="2">
        <v>45261</v>
      </c>
      <c r="E475" s="2">
        <v>45261</v>
      </c>
      <c r="F475" s="1" t="s">
        <v>45</v>
      </c>
      <c r="G475" s="1" t="s">
        <v>46</v>
      </c>
      <c r="H475" s="1" t="s">
        <v>71</v>
      </c>
      <c r="I475" s="1" t="s">
        <v>72</v>
      </c>
      <c r="J475" s="1" t="s">
        <v>71</v>
      </c>
      <c r="K475" s="1" t="s">
        <v>72</v>
      </c>
      <c r="L475" s="1" t="s">
        <v>73</v>
      </c>
      <c r="M475" s="1" t="s">
        <v>74</v>
      </c>
      <c r="N475" s="1" t="s">
        <v>75</v>
      </c>
      <c r="O475" s="1" t="s">
        <v>191</v>
      </c>
      <c r="P475" s="1" t="s">
        <v>85</v>
      </c>
      <c r="Q475" s="2">
        <v>45330</v>
      </c>
      <c r="R475" s="1" t="s">
        <v>69</v>
      </c>
      <c r="S475" s="1">
        <v>0</v>
      </c>
      <c r="T475" s="1">
        <v>0</v>
      </c>
      <c r="U475" s="1">
        <v>0</v>
      </c>
      <c r="V475" s="1">
        <v>0</v>
      </c>
      <c r="W475" s="1">
        <v>335907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335907</v>
      </c>
      <c r="AD475" s="1">
        <v>0</v>
      </c>
      <c r="AE475" s="1">
        <v>0</v>
      </c>
      <c r="AF475" s="1">
        <v>0</v>
      </c>
      <c r="AG475" s="1">
        <v>0</v>
      </c>
      <c r="AH475" s="1">
        <v>0</v>
      </c>
      <c r="AI475" s="1">
        <v>0</v>
      </c>
      <c r="AJ475" s="1">
        <v>0</v>
      </c>
      <c r="AK475" s="1">
        <v>0</v>
      </c>
      <c r="AL475" s="1">
        <v>335907</v>
      </c>
      <c r="AM475" s="1">
        <v>0</v>
      </c>
      <c r="AN475" s="1">
        <v>0</v>
      </c>
      <c r="AO475" s="1" t="s">
        <v>55</v>
      </c>
      <c r="AP475" s="1" t="s">
        <v>56</v>
      </c>
    </row>
    <row r="476" spans="1:42" x14ac:dyDescent="0.25">
      <c r="A476" s="5" t="s">
        <v>42</v>
      </c>
      <c r="B476" s="1" t="s">
        <v>43</v>
      </c>
      <c r="C476" s="1" t="s">
        <v>631</v>
      </c>
      <c r="D476" s="2">
        <v>45264</v>
      </c>
      <c r="E476" s="2">
        <v>45264</v>
      </c>
      <c r="F476" s="1" t="s">
        <v>45</v>
      </c>
      <c r="G476" s="1" t="s">
        <v>46</v>
      </c>
      <c r="H476" s="1" t="s">
        <v>71</v>
      </c>
      <c r="I476" s="1" t="s">
        <v>72</v>
      </c>
      <c r="J476" s="1" t="s">
        <v>71</v>
      </c>
      <c r="K476" s="1" t="s">
        <v>72</v>
      </c>
      <c r="L476" s="1" t="s">
        <v>73</v>
      </c>
      <c r="M476" s="1" t="s">
        <v>74</v>
      </c>
      <c r="N476" s="1" t="s">
        <v>75</v>
      </c>
      <c r="O476" s="1" t="s">
        <v>52</v>
      </c>
      <c r="P476" s="1" t="s">
        <v>531</v>
      </c>
      <c r="Q476" s="2">
        <v>45274</v>
      </c>
      <c r="R476" s="1" t="s">
        <v>54</v>
      </c>
      <c r="S476" s="1">
        <v>0</v>
      </c>
      <c r="T476" s="1">
        <v>0</v>
      </c>
      <c r="U476" s="1">
        <v>0</v>
      </c>
      <c r="V476" s="1">
        <v>0</v>
      </c>
      <c r="W476" s="1">
        <v>9031620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9031620</v>
      </c>
      <c r="AD476" s="1">
        <v>0</v>
      </c>
      <c r="AE476" s="1">
        <v>0</v>
      </c>
      <c r="AF476" s="1">
        <v>0</v>
      </c>
      <c r="AG476" s="1">
        <v>0</v>
      </c>
      <c r="AH476" s="1">
        <v>0</v>
      </c>
      <c r="AI476" s="1">
        <v>0</v>
      </c>
      <c r="AJ476" s="1">
        <v>0</v>
      </c>
      <c r="AK476" s="1">
        <v>0</v>
      </c>
      <c r="AL476" s="1">
        <v>9031620</v>
      </c>
      <c r="AM476" s="1">
        <v>0</v>
      </c>
      <c r="AN476" s="1">
        <v>0</v>
      </c>
      <c r="AO476" s="1" t="s">
        <v>55</v>
      </c>
      <c r="AP476" s="1" t="s">
        <v>56</v>
      </c>
    </row>
    <row r="477" spans="1:42" x14ac:dyDescent="0.25">
      <c r="A477" s="5" t="s">
        <v>42</v>
      </c>
      <c r="B477" s="1" t="s">
        <v>43</v>
      </c>
      <c r="C477" s="1" t="s">
        <v>632</v>
      </c>
      <c r="D477" s="2">
        <v>45264</v>
      </c>
      <c r="E477" s="2">
        <v>45264</v>
      </c>
      <c r="F477" s="1" t="s">
        <v>45</v>
      </c>
      <c r="G477" s="1" t="s">
        <v>46</v>
      </c>
      <c r="H477" s="1" t="s">
        <v>71</v>
      </c>
      <c r="I477" s="1" t="s">
        <v>72</v>
      </c>
      <c r="J477" s="1" t="s">
        <v>71</v>
      </c>
      <c r="K477" s="1" t="s">
        <v>72</v>
      </c>
      <c r="L477" s="1" t="s">
        <v>73</v>
      </c>
      <c r="M477" s="1" t="s">
        <v>74</v>
      </c>
      <c r="N477" s="1" t="s">
        <v>75</v>
      </c>
      <c r="O477" s="1" t="s">
        <v>52</v>
      </c>
      <c r="P477" s="1" t="s">
        <v>627</v>
      </c>
      <c r="Q477" s="2">
        <v>45275</v>
      </c>
      <c r="R477" s="1" t="s">
        <v>54</v>
      </c>
      <c r="S477" s="1">
        <v>0</v>
      </c>
      <c r="T477" s="1">
        <v>0</v>
      </c>
      <c r="U477" s="1">
        <v>0</v>
      </c>
      <c r="V477" s="1">
        <v>0</v>
      </c>
      <c r="W477" s="1">
        <v>52400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52400</v>
      </c>
      <c r="AD477" s="1">
        <v>0</v>
      </c>
      <c r="AE477" s="1">
        <v>0</v>
      </c>
      <c r="AF477" s="1">
        <v>0</v>
      </c>
      <c r="AG477" s="1">
        <v>0</v>
      </c>
      <c r="AH477" s="1">
        <v>0</v>
      </c>
      <c r="AI477" s="1">
        <v>0</v>
      </c>
      <c r="AJ477" s="1">
        <v>0</v>
      </c>
      <c r="AK477" s="1">
        <v>0</v>
      </c>
      <c r="AL477" s="1">
        <v>52400</v>
      </c>
      <c r="AM477" s="1">
        <v>0</v>
      </c>
      <c r="AN477" s="1">
        <v>0</v>
      </c>
      <c r="AO477" s="1" t="s">
        <v>55</v>
      </c>
      <c r="AP477" s="1" t="s">
        <v>56</v>
      </c>
    </row>
    <row r="478" spans="1:42" x14ac:dyDescent="0.25">
      <c r="A478" s="5" t="s">
        <v>42</v>
      </c>
      <c r="B478" s="1" t="s">
        <v>43</v>
      </c>
      <c r="C478" s="1" t="s">
        <v>633</v>
      </c>
      <c r="D478" s="2">
        <v>45264</v>
      </c>
      <c r="E478" s="2">
        <v>45264</v>
      </c>
      <c r="F478" s="1" t="s">
        <v>45</v>
      </c>
      <c r="G478" s="1" t="s">
        <v>46</v>
      </c>
      <c r="H478" s="1" t="s">
        <v>71</v>
      </c>
      <c r="I478" s="1" t="s">
        <v>72</v>
      </c>
      <c r="J478" s="1" t="s">
        <v>71</v>
      </c>
      <c r="K478" s="1" t="s">
        <v>72</v>
      </c>
      <c r="L478" s="1" t="s">
        <v>73</v>
      </c>
      <c r="M478" s="1" t="s">
        <v>74</v>
      </c>
      <c r="N478" s="1" t="s">
        <v>75</v>
      </c>
      <c r="O478" s="1" t="s">
        <v>52</v>
      </c>
      <c r="P478" s="1" t="s">
        <v>627</v>
      </c>
      <c r="Q478" s="2">
        <v>45275</v>
      </c>
      <c r="R478" s="1" t="s">
        <v>54</v>
      </c>
      <c r="S478" s="1">
        <v>0</v>
      </c>
      <c r="T478" s="1">
        <v>0</v>
      </c>
      <c r="U478" s="1">
        <v>0</v>
      </c>
      <c r="V478" s="1">
        <v>0</v>
      </c>
      <c r="W478" s="1">
        <v>49990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49990</v>
      </c>
      <c r="AD478" s="1">
        <v>0</v>
      </c>
      <c r="AE478" s="1">
        <v>0</v>
      </c>
      <c r="AF478" s="1">
        <v>0</v>
      </c>
      <c r="AG478" s="1">
        <v>0</v>
      </c>
      <c r="AH478" s="1">
        <v>0</v>
      </c>
      <c r="AI478" s="1">
        <v>0</v>
      </c>
      <c r="AJ478" s="1">
        <v>0</v>
      </c>
      <c r="AK478" s="1">
        <v>0</v>
      </c>
      <c r="AL478" s="1">
        <v>49990</v>
      </c>
      <c r="AM478" s="1">
        <v>0</v>
      </c>
      <c r="AN478" s="1">
        <v>0</v>
      </c>
      <c r="AO478" s="1" t="s">
        <v>55</v>
      </c>
      <c r="AP478" s="1" t="s">
        <v>56</v>
      </c>
    </row>
    <row r="479" spans="1:42" x14ac:dyDescent="0.25">
      <c r="A479" s="5" t="s">
        <v>42</v>
      </c>
      <c r="B479" s="1" t="s">
        <v>43</v>
      </c>
      <c r="C479" s="1" t="s">
        <v>634</v>
      </c>
      <c r="D479" s="2">
        <v>45264</v>
      </c>
      <c r="E479" s="2">
        <v>45264</v>
      </c>
      <c r="F479" s="1" t="s">
        <v>45</v>
      </c>
      <c r="G479" s="1" t="s">
        <v>46</v>
      </c>
      <c r="H479" s="1" t="s">
        <v>71</v>
      </c>
      <c r="I479" s="1" t="s">
        <v>72</v>
      </c>
      <c r="J479" s="1" t="s">
        <v>71</v>
      </c>
      <c r="K479" s="1" t="s">
        <v>72</v>
      </c>
      <c r="L479" s="1" t="s">
        <v>73</v>
      </c>
      <c r="M479" s="1" t="s">
        <v>74</v>
      </c>
      <c r="N479" s="1" t="s">
        <v>75</v>
      </c>
      <c r="O479" s="1" t="s">
        <v>52</v>
      </c>
      <c r="P479" s="1" t="s">
        <v>627</v>
      </c>
      <c r="Q479" s="2">
        <v>45275</v>
      </c>
      <c r="R479" s="1" t="s">
        <v>54</v>
      </c>
      <c r="S479" s="1">
        <v>0</v>
      </c>
      <c r="T479" s="1">
        <v>0</v>
      </c>
      <c r="U479" s="1">
        <v>0</v>
      </c>
      <c r="V479" s="1">
        <v>0</v>
      </c>
      <c r="W479" s="1">
        <v>56533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56533</v>
      </c>
      <c r="AD479" s="1">
        <v>0</v>
      </c>
      <c r="AE479" s="1">
        <v>0</v>
      </c>
      <c r="AF479" s="1">
        <v>0</v>
      </c>
      <c r="AG479" s="1">
        <v>0</v>
      </c>
      <c r="AH479" s="1">
        <v>0</v>
      </c>
      <c r="AI479" s="1">
        <v>0</v>
      </c>
      <c r="AJ479" s="1">
        <v>0</v>
      </c>
      <c r="AK479" s="1">
        <v>0</v>
      </c>
      <c r="AL479" s="1">
        <v>56533</v>
      </c>
      <c r="AM479" s="1">
        <v>0</v>
      </c>
      <c r="AN479" s="1">
        <v>0</v>
      </c>
      <c r="AO479" s="1" t="s">
        <v>55</v>
      </c>
      <c r="AP479" s="1" t="s">
        <v>56</v>
      </c>
    </row>
    <row r="480" spans="1:42" x14ac:dyDescent="0.25">
      <c r="A480" s="5" t="s">
        <v>42</v>
      </c>
      <c r="B480" s="1" t="s">
        <v>43</v>
      </c>
      <c r="C480" s="1" t="s">
        <v>635</v>
      </c>
      <c r="D480" s="2">
        <v>45264</v>
      </c>
      <c r="E480" s="2">
        <v>45264</v>
      </c>
      <c r="F480" s="1" t="s">
        <v>45</v>
      </c>
      <c r="G480" s="1" t="s">
        <v>46</v>
      </c>
      <c r="H480" s="1" t="s">
        <v>71</v>
      </c>
      <c r="I480" s="1" t="s">
        <v>72</v>
      </c>
      <c r="J480" s="1" t="s">
        <v>71</v>
      </c>
      <c r="K480" s="1" t="s">
        <v>72</v>
      </c>
      <c r="L480" s="1" t="s">
        <v>73</v>
      </c>
      <c r="M480" s="1" t="s">
        <v>74</v>
      </c>
      <c r="N480" s="1" t="s">
        <v>75</v>
      </c>
      <c r="O480" s="1" t="s">
        <v>52</v>
      </c>
      <c r="P480" s="1" t="s">
        <v>636</v>
      </c>
      <c r="Q480" s="2">
        <v>45275</v>
      </c>
      <c r="R480" s="1" t="s">
        <v>54</v>
      </c>
      <c r="S480" s="1">
        <v>0</v>
      </c>
      <c r="T480" s="1">
        <v>0</v>
      </c>
      <c r="U480" s="1">
        <v>0</v>
      </c>
      <c r="V480" s="1">
        <v>0</v>
      </c>
      <c r="W480" s="1">
        <v>64500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64500</v>
      </c>
      <c r="AD480" s="1">
        <v>0</v>
      </c>
      <c r="AE480" s="1">
        <v>0</v>
      </c>
      <c r="AF480" s="1">
        <v>0</v>
      </c>
      <c r="AG480" s="1">
        <v>0</v>
      </c>
      <c r="AH480" s="1">
        <v>0</v>
      </c>
      <c r="AI480" s="1">
        <v>0</v>
      </c>
      <c r="AJ480" s="1">
        <v>0</v>
      </c>
      <c r="AK480" s="1">
        <v>0</v>
      </c>
      <c r="AL480" s="1">
        <v>64500</v>
      </c>
      <c r="AM480" s="1">
        <v>0</v>
      </c>
      <c r="AN480" s="1">
        <v>0</v>
      </c>
      <c r="AO480" s="1" t="s">
        <v>55</v>
      </c>
      <c r="AP480" s="1" t="s">
        <v>56</v>
      </c>
    </row>
    <row r="481" spans="1:42" x14ac:dyDescent="0.25">
      <c r="A481" s="5" t="s">
        <v>42</v>
      </c>
      <c r="B481" s="1" t="s">
        <v>43</v>
      </c>
      <c r="C481" s="1" t="s">
        <v>637</v>
      </c>
      <c r="D481" s="2">
        <v>45264</v>
      </c>
      <c r="E481" s="2">
        <v>45264</v>
      </c>
      <c r="F481" s="1" t="s">
        <v>45</v>
      </c>
      <c r="G481" s="1" t="s">
        <v>61</v>
      </c>
      <c r="H481" s="1" t="s">
        <v>71</v>
      </c>
      <c r="I481" s="1" t="s">
        <v>72</v>
      </c>
      <c r="J481" s="1" t="s">
        <v>71</v>
      </c>
      <c r="K481" s="1" t="s">
        <v>72</v>
      </c>
      <c r="L481" s="1" t="s">
        <v>73</v>
      </c>
      <c r="M481" s="1" t="s">
        <v>74</v>
      </c>
      <c r="N481" s="1" t="s">
        <v>75</v>
      </c>
      <c r="O481" s="1" t="s">
        <v>52</v>
      </c>
      <c r="P481" s="1" t="s">
        <v>625</v>
      </c>
      <c r="Q481" s="2">
        <v>45275</v>
      </c>
      <c r="R481" s="1" t="s">
        <v>54</v>
      </c>
      <c r="S481" s="1">
        <v>0</v>
      </c>
      <c r="T481" s="1">
        <v>0</v>
      </c>
      <c r="U481" s="1">
        <v>0</v>
      </c>
      <c r="V481" s="1">
        <v>0</v>
      </c>
      <c r="W481" s="1">
        <v>56533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56533</v>
      </c>
      <c r="AD481" s="1">
        <v>0</v>
      </c>
      <c r="AE481" s="1">
        <v>0</v>
      </c>
      <c r="AF481" s="1">
        <v>0</v>
      </c>
      <c r="AG481" s="1">
        <v>0</v>
      </c>
      <c r="AH481" s="1">
        <v>0</v>
      </c>
      <c r="AI481" s="1">
        <v>0</v>
      </c>
      <c r="AJ481" s="1">
        <v>0</v>
      </c>
      <c r="AK481" s="1">
        <v>0</v>
      </c>
      <c r="AL481" s="1">
        <v>56533</v>
      </c>
      <c r="AM481" s="1">
        <v>0</v>
      </c>
      <c r="AN481" s="1">
        <v>0</v>
      </c>
      <c r="AO481" s="1" t="s">
        <v>55</v>
      </c>
      <c r="AP481" s="1" t="s">
        <v>56</v>
      </c>
    </row>
    <row r="482" spans="1:42" x14ac:dyDescent="0.25">
      <c r="A482" s="5" t="s">
        <v>42</v>
      </c>
      <c r="B482" s="1" t="s">
        <v>43</v>
      </c>
      <c r="C482" s="1" t="s">
        <v>638</v>
      </c>
      <c r="D482" s="2">
        <v>45264</v>
      </c>
      <c r="E482" s="2">
        <v>45264</v>
      </c>
      <c r="F482" s="1" t="s">
        <v>45</v>
      </c>
      <c r="G482" s="1" t="s">
        <v>61</v>
      </c>
      <c r="H482" s="1" t="s">
        <v>47</v>
      </c>
      <c r="I482" s="1" t="s">
        <v>48</v>
      </c>
      <c r="J482" s="1" t="s">
        <v>47</v>
      </c>
      <c r="K482" s="1" t="s">
        <v>48</v>
      </c>
      <c r="L482" s="1" t="s">
        <v>49</v>
      </c>
      <c r="M482" s="1" t="s">
        <v>50</v>
      </c>
      <c r="N482" s="1" t="s">
        <v>51</v>
      </c>
      <c r="O482" s="1" t="s">
        <v>52</v>
      </c>
      <c r="P482" s="1" t="s">
        <v>639</v>
      </c>
      <c r="Q482" s="2">
        <v>45275</v>
      </c>
      <c r="R482" s="1" t="s">
        <v>54</v>
      </c>
      <c r="S482" s="1">
        <v>0</v>
      </c>
      <c r="T482" s="1">
        <v>0</v>
      </c>
      <c r="U482" s="1">
        <v>0</v>
      </c>
      <c r="V482" s="1">
        <v>0</v>
      </c>
      <c r="W482" s="1">
        <v>52433</v>
      </c>
      <c r="X482" s="1">
        <v>0</v>
      </c>
      <c r="Y482" s="1">
        <v>0</v>
      </c>
      <c r="Z482" s="1">
        <v>0</v>
      </c>
      <c r="AA482" s="1">
        <v>0</v>
      </c>
      <c r="AB482" s="1">
        <v>0</v>
      </c>
      <c r="AC482" s="1">
        <v>52433</v>
      </c>
      <c r="AD482" s="1">
        <v>0</v>
      </c>
      <c r="AE482" s="1">
        <v>0</v>
      </c>
      <c r="AF482" s="1">
        <v>0</v>
      </c>
      <c r="AG482" s="1">
        <v>0</v>
      </c>
      <c r="AH482" s="1">
        <v>0</v>
      </c>
      <c r="AI482" s="1">
        <v>0</v>
      </c>
      <c r="AJ482" s="1">
        <v>0</v>
      </c>
      <c r="AK482" s="1">
        <v>0</v>
      </c>
      <c r="AL482" s="1">
        <v>52433</v>
      </c>
      <c r="AM482" s="1">
        <v>0</v>
      </c>
      <c r="AN482" s="1">
        <v>0</v>
      </c>
      <c r="AO482" s="1" t="s">
        <v>55</v>
      </c>
      <c r="AP482" s="1" t="s">
        <v>56</v>
      </c>
    </row>
    <row r="483" spans="1:42" x14ac:dyDescent="0.25">
      <c r="A483" s="5" t="s">
        <v>42</v>
      </c>
      <c r="B483" s="1" t="s">
        <v>43</v>
      </c>
      <c r="C483" s="1" t="s">
        <v>640</v>
      </c>
      <c r="D483" s="2">
        <v>45265</v>
      </c>
      <c r="E483" s="2">
        <v>45265</v>
      </c>
      <c r="F483" s="1" t="s">
        <v>45</v>
      </c>
      <c r="G483" s="1" t="s">
        <v>61</v>
      </c>
      <c r="H483" s="1" t="s">
        <v>71</v>
      </c>
      <c r="I483" s="1" t="s">
        <v>72</v>
      </c>
      <c r="J483" s="1" t="s">
        <v>71</v>
      </c>
      <c r="K483" s="1" t="s">
        <v>72</v>
      </c>
      <c r="L483" s="1" t="s">
        <v>73</v>
      </c>
      <c r="M483" s="1" t="s">
        <v>74</v>
      </c>
      <c r="N483" s="1" t="s">
        <v>75</v>
      </c>
      <c r="O483" s="1" t="s">
        <v>52</v>
      </c>
      <c r="P483" s="1" t="s">
        <v>625</v>
      </c>
      <c r="Q483" s="2">
        <v>45275</v>
      </c>
      <c r="R483" s="1" t="s">
        <v>54</v>
      </c>
      <c r="S483" s="1">
        <v>0</v>
      </c>
      <c r="T483" s="1">
        <v>0</v>
      </c>
      <c r="U483" s="1">
        <v>0</v>
      </c>
      <c r="V483" s="1">
        <v>0</v>
      </c>
      <c r="W483" s="1">
        <v>64500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64500</v>
      </c>
      <c r="AD483" s="1">
        <v>0</v>
      </c>
      <c r="AE483" s="1">
        <v>0</v>
      </c>
      <c r="AF483" s="1">
        <v>0</v>
      </c>
      <c r="AG483" s="1">
        <v>0</v>
      </c>
      <c r="AH483" s="1">
        <v>0</v>
      </c>
      <c r="AI483" s="1">
        <v>0</v>
      </c>
      <c r="AJ483" s="1">
        <v>0</v>
      </c>
      <c r="AK483" s="1">
        <v>0</v>
      </c>
      <c r="AL483" s="1">
        <v>64500</v>
      </c>
      <c r="AM483" s="1">
        <v>0</v>
      </c>
      <c r="AN483" s="1">
        <v>0</v>
      </c>
      <c r="AO483" s="1" t="s">
        <v>55</v>
      </c>
      <c r="AP483" s="1" t="s">
        <v>56</v>
      </c>
    </row>
    <row r="484" spans="1:42" x14ac:dyDescent="0.25">
      <c r="A484" s="5" t="s">
        <v>42</v>
      </c>
      <c r="B484" s="1" t="s">
        <v>43</v>
      </c>
      <c r="C484" s="1" t="s">
        <v>641</v>
      </c>
      <c r="D484" s="2">
        <v>45265</v>
      </c>
      <c r="E484" s="2">
        <v>45265</v>
      </c>
      <c r="F484" s="1" t="s">
        <v>45</v>
      </c>
      <c r="G484" s="1" t="s">
        <v>46</v>
      </c>
      <c r="H484" s="1" t="s">
        <v>71</v>
      </c>
      <c r="I484" s="1" t="s">
        <v>72</v>
      </c>
      <c r="J484" s="1" t="s">
        <v>71</v>
      </c>
      <c r="K484" s="1" t="s">
        <v>72</v>
      </c>
      <c r="L484" s="1" t="s">
        <v>73</v>
      </c>
      <c r="M484" s="1" t="s">
        <v>74</v>
      </c>
      <c r="N484" s="1" t="s">
        <v>75</v>
      </c>
      <c r="O484" s="1" t="s">
        <v>52</v>
      </c>
      <c r="P484" s="1" t="s">
        <v>636</v>
      </c>
      <c r="Q484" s="2">
        <v>45275</v>
      </c>
      <c r="R484" s="1" t="s">
        <v>54</v>
      </c>
      <c r="S484" s="1">
        <v>0</v>
      </c>
      <c r="T484" s="1">
        <v>0</v>
      </c>
      <c r="U484" s="1">
        <v>0</v>
      </c>
      <c r="V484" s="1">
        <v>0</v>
      </c>
      <c r="W484" s="1">
        <v>64500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64500</v>
      </c>
      <c r="AD484" s="1">
        <v>0</v>
      </c>
      <c r="AE484" s="1">
        <v>0</v>
      </c>
      <c r="AF484" s="1">
        <v>0</v>
      </c>
      <c r="AG484" s="1">
        <v>0</v>
      </c>
      <c r="AH484" s="1">
        <v>0</v>
      </c>
      <c r="AI484" s="1">
        <v>0</v>
      </c>
      <c r="AJ484" s="1">
        <v>0</v>
      </c>
      <c r="AK484" s="1">
        <v>0</v>
      </c>
      <c r="AL484" s="1">
        <v>64500</v>
      </c>
      <c r="AM484" s="1">
        <v>0</v>
      </c>
      <c r="AN484" s="1">
        <v>0</v>
      </c>
      <c r="AO484" s="1" t="s">
        <v>55</v>
      </c>
      <c r="AP484" s="1" t="s">
        <v>56</v>
      </c>
    </row>
    <row r="485" spans="1:42" x14ac:dyDescent="0.25">
      <c r="A485" s="5" t="s">
        <v>42</v>
      </c>
      <c r="B485" s="1" t="s">
        <v>43</v>
      </c>
      <c r="C485" s="1" t="s">
        <v>642</v>
      </c>
      <c r="D485" s="2">
        <v>45265</v>
      </c>
      <c r="E485" s="2">
        <v>45265</v>
      </c>
      <c r="F485" s="1" t="s">
        <v>45</v>
      </c>
      <c r="G485" s="1" t="s">
        <v>46</v>
      </c>
      <c r="H485" s="1" t="s">
        <v>71</v>
      </c>
      <c r="I485" s="1" t="s">
        <v>72</v>
      </c>
      <c r="J485" s="1" t="s">
        <v>71</v>
      </c>
      <c r="K485" s="1" t="s">
        <v>72</v>
      </c>
      <c r="L485" s="1" t="s">
        <v>73</v>
      </c>
      <c r="M485" s="1" t="s">
        <v>74</v>
      </c>
      <c r="N485" s="1" t="s">
        <v>75</v>
      </c>
      <c r="O485" s="1" t="s">
        <v>52</v>
      </c>
      <c r="P485" s="1" t="s">
        <v>627</v>
      </c>
      <c r="Q485" s="2">
        <v>45275</v>
      </c>
      <c r="R485" s="1" t="s">
        <v>54</v>
      </c>
      <c r="S485" s="1">
        <v>0</v>
      </c>
      <c r="T485" s="1">
        <v>0</v>
      </c>
      <c r="U485" s="1">
        <v>0</v>
      </c>
      <c r="V485" s="1">
        <v>0</v>
      </c>
      <c r="W485" s="1">
        <v>62303</v>
      </c>
      <c r="X485" s="1">
        <v>0</v>
      </c>
      <c r="Y485" s="1">
        <v>0</v>
      </c>
      <c r="Z485" s="1">
        <v>0</v>
      </c>
      <c r="AA485" s="1">
        <v>0</v>
      </c>
      <c r="AB485" s="1">
        <v>0</v>
      </c>
      <c r="AC485" s="1">
        <v>62303</v>
      </c>
      <c r="AD485" s="1">
        <v>0</v>
      </c>
      <c r="AE485" s="1">
        <v>0</v>
      </c>
      <c r="AF485" s="1">
        <v>0</v>
      </c>
      <c r="AG485" s="1">
        <v>0</v>
      </c>
      <c r="AH485" s="1">
        <v>0</v>
      </c>
      <c r="AI485" s="1">
        <v>0</v>
      </c>
      <c r="AJ485" s="1">
        <v>0</v>
      </c>
      <c r="AK485" s="1">
        <v>0</v>
      </c>
      <c r="AL485" s="1">
        <v>62303</v>
      </c>
      <c r="AM485" s="1">
        <v>0</v>
      </c>
      <c r="AN485" s="1">
        <v>0</v>
      </c>
      <c r="AO485" s="1" t="s">
        <v>55</v>
      </c>
      <c r="AP485" s="1" t="s">
        <v>56</v>
      </c>
    </row>
    <row r="486" spans="1:42" x14ac:dyDescent="0.25">
      <c r="A486" s="5" t="s">
        <v>42</v>
      </c>
      <c r="B486" s="1" t="s">
        <v>43</v>
      </c>
      <c r="C486" s="1" t="s">
        <v>643</v>
      </c>
      <c r="D486" s="2">
        <v>45265</v>
      </c>
      <c r="E486" s="2">
        <v>45265</v>
      </c>
      <c r="F486" s="1" t="s">
        <v>45</v>
      </c>
      <c r="G486" s="1" t="s">
        <v>61</v>
      </c>
      <c r="H486" s="1" t="s">
        <v>71</v>
      </c>
      <c r="I486" s="1" t="s">
        <v>72</v>
      </c>
      <c r="J486" s="1" t="s">
        <v>71</v>
      </c>
      <c r="K486" s="1" t="s">
        <v>72</v>
      </c>
      <c r="L486" s="1" t="s">
        <v>73</v>
      </c>
      <c r="M486" s="1" t="s">
        <v>74</v>
      </c>
      <c r="N486" s="1" t="s">
        <v>75</v>
      </c>
      <c r="O486" s="1" t="s">
        <v>52</v>
      </c>
      <c r="P486" s="1" t="s">
        <v>625</v>
      </c>
      <c r="Q486" s="2">
        <v>45275</v>
      </c>
      <c r="R486" s="1" t="s">
        <v>54</v>
      </c>
      <c r="S486" s="1">
        <v>0</v>
      </c>
      <c r="T486" s="1">
        <v>0</v>
      </c>
      <c r="U486" s="1">
        <v>0</v>
      </c>
      <c r="V486" s="1">
        <v>0</v>
      </c>
      <c r="W486" s="1">
        <v>56533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56533</v>
      </c>
      <c r="AD486" s="1">
        <v>0</v>
      </c>
      <c r="AE486" s="1">
        <v>0</v>
      </c>
      <c r="AF486" s="1">
        <v>0</v>
      </c>
      <c r="AG486" s="1">
        <v>0</v>
      </c>
      <c r="AH486" s="1">
        <v>0</v>
      </c>
      <c r="AI486" s="1">
        <v>0</v>
      </c>
      <c r="AJ486" s="1">
        <v>0</v>
      </c>
      <c r="AK486" s="1">
        <v>0</v>
      </c>
      <c r="AL486" s="1">
        <v>56533</v>
      </c>
      <c r="AM486" s="1">
        <v>0</v>
      </c>
      <c r="AN486" s="1">
        <v>0</v>
      </c>
      <c r="AO486" s="1" t="s">
        <v>55</v>
      </c>
      <c r="AP486" s="1" t="s">
        <v>56</v>
      </c>
    </row>
    <row r="487" spans="1:42" x14ac:dyDescent="0.25">
      <c r="A487" s="5" t="s">
        <v>42</v>
      </c>
      <c r="B487" s="1" t="s">
        <v>43</v>
      </c>
      <c r="C487" s="1" t="s">
        <v>644</v>
      </c>
      <c r="D487" s="2">
        <v>45265</v>
      </c>
      <c r="E487" s="2">
        <v>45265</v>
      </c>
      <c r="F487" s="1" t="s">
        <v>45</v>
      </c>
      <c r="G487" s="1" t="s">
        <v>61</v>
      </c>
      <c r="H487" s="1" t="s">
        <v>47</v>
      </c>
      <c r="I487" s="1" t="s">
        <v>48</v>
      </c>
      <c r="J487" s="1" t="s">
        <v>47</v>
      </c>
      <c r="K487" s="1" t="s">
        <v>48</v>
      </c>
      <c r="L487" s="1" t="s">
        <v>49</v>
      </c>
      <c r="M487" s="1" t="s">
        <v>50</v>
      </c>
      <c r="N487" s="1" t="s">
        <v>51</v>
      </c>
      <c r="O487" s="1" t="s">
        <v>52</v>
      </c>
      <c r="P487" s="1" t="s">
        <v>639</v>
      </c>
      <c r="Q487" s="2">
        <v>45275</v>
      </c>
      <c r="R487" s="1" t="s">
        <v>54</v>
      </c>
      <c r="S487" s="1">
        <v>0</v>
      </c>
      <c r="T487" s="1">
        <v>0</v>
      </c>
      <c r="U487" s="1">
        <v>0</v>
      </c>
      <c r="V487" s="1">
        <v>0</v>
      </c>
      <c r="W487" s="1">
        <v>60400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60400</v>
      </c>
      <c r="AD487" s="1">
        <v>0</v>
      </c>
      <c r="AE487" s="1">
        <v>0</v>
      </c>
      <c r="AF487" s="1">
        <v>0</v>
      </c>
      <c r="AG487" s="1">
        <v>0</v>
      </c>
      <c r="AH487" s="1">
        <v>0</v>
      </c>
      <c r="AI487" s="1">
        <v>0</v>
      </c>
      <c r="AJ487" s="1">
        <v>0</v>
      </c>
      <c r="AK487" s="1">
        <v>0</v>
      </c>
      <c r="AL487" s="1">
        <v>60400</v>
      </c>
      <c r="AM487" s="1">
        <v>0</v>
      </c>
      <c r="AN487" s="1">
        <v>0</v>
      </c>
      <c r="AO487" s="1" t="s">
        <v>55</v>
      </c>
      <c r="AP487" s="1" t="s">
        <v>56</v>
      </c>
    </row>
    <row r="488" spans="1:42" x14ac:dyDescent="0.25">
      <c r="A488" s="5" t="s">
        <v>42</v>
      </c>
      <c r="B488" s="1" t="s">
        <v>43</v>
      </c>
      <c r="C488" s="1" t="s">
        <v>645</v>
      </c>
      <c r="D488" s="2">
        <v>45266</v>
      </c>
      <c r="E488" s="2">
        <v>45266</v>
      </c>
      <c r="F488" s="1" t="s">
        <v>45</v>
      </c>
      <c r="G488" s="1" t="s">
        <v>46</v>
      </c>
      <c r="H488" s="1" t="s">
        <v>71</v>
      </c>
      <c r="I488" s="1" t="s">
        <v>72</v>
      </c>
      <c r="J488" s="1" t="s">
        <v>71</v>
      </c>
      <c r="K488" s="1" t="s">
        <v>72</v>
      </c>
      <c r="L488" s="1" t="s">
        <v>73</v>
      </c>
      <c r="M488" s="1" t="s">
        <v>74</v>
      </c>
      <c r="N488" s="1" t="s">
        <v>75</v>
      </c>
      <c r="O488" s="1" t="s">
        <v>52</v>
      </c>
      <c r="P488" s="1" t="s">
        <v>636</v>
      </c>
      <c r="Q488" s="2">
        <v>45275</v>
      </c>
      <c r="R488" s="1" t="s">
        <v>54</v>
      </c>
      <c r="S488" s="1">
        <v>0</v>
      </c>
      <c r="T488" s="1">
        <v>0</v>
      </c>
      <c r="U488" s="1">
        <v>0</v>
      </c>
      <c r="V488" s="1">
        <v>0</v>
      </c>
      <c r="W488" s="1">
        <v>56533</v>
      </c>
      <c r="X488" s="1">
        <v>0</v>
      </c>
      <c r="Y488" s="1">
        <v>0</v>
      </c>
      <c r="Z488" s="1">
        <v>0</v>
      </c>
      <c r="AA488" s="1">
        <v>0</v>
      </c>
      <c r="AB488" s="1">
        <v>0</v>
      </c>
      <c r="AC488" s="1">
        <v>56533</v>
      </c>
      <c r="AD488" s="1">
        <v>0</v>
      </c>
      <c r="AE488" s="1">
        <v>0</v>
      </c>
      <c r="AF488" s="1">
        <v>0</v>
      </c>
      <c r="AG488" s="1">
        <v>0</v>
      </c>
      <c r="AH488" s="1">
        <v>0</v>
      </c>
      <c r="AI488" s="1">
        <v>0</v>
      </c>
      <c r="AJ488" s="1">
        <v>0</v>
      </c>
      <c r="AK488" s="1">
        <v>0</v>
      </c>
      <c r="AL488" s="1">
        <v>56533</v>
      </c>
      <c r="AM488" s="1">
        <v>0</v>
      </c>
      <c r="AN488" s="1">
        <v>0</v>
      </c>
      <c r="AO488" s="1" t="s">
        <v>55</v>
      </c>
      <c r="AP488" s="1" t="s">
        <v>56</v>
      </c>
    </row>
    <row r="489" spans="1:42" x14ac:dyDescent="0.25">
      <c r="A489" s="5" t="s">
        <v>42</v>
      </c>
      <c r="B489" s="1" t="s">
        <v>43</v>
      </c>
      <c r="C489" s="1" t="s">
        <v>646</v>
      </c>
      <c r="D489" s="2">
        <v>45266</v>
      </c>
      <c r="E489" s="2">
        <v>45266</v>
      </c>
      <c r="F489" s="1" t="s">
        <v>45</v>
      </c>
      <c r="G489" s="1" t="s">
        <v>61</v>
      </c>
      <c r="H489" s="1" t="s">
        <v>71</v>
      </c>
      <c r="I489" s="1" t="s">
        <v>72</v>
      </c>
      <c r="J489" s="1" t="s">
        <v>71</v>
      </c>
      <c r="K489" s="1" t="s">
        <v>72</v>
      </c>
      <c r="L489" s="1" t="s">
        <v>73</v>
      </c>
      <c r="M489" s="1" t="s">
        <v>74</v>
      </c>
      <c r="N489" s="1" t="s">
        <v>75</v>
      </c>
      <c r="O489" s="1" t="s">
        <v>52</v>
      </c>
      <c r="P489" s="1" t="s">
        <v>625</v>
      </c>
      <c r="Q489" s="2">
        <v>45275</v>
      </c>
      <c r="R489" s="1" t="s">
        <v>54</v>
      </c>
      <c r="S489" s="1">
        <v>0</v>
      </c>
      <c r="T489" s="1">
        <v>0</v>
      </c>
      <c r="U489" s="1">
        <v>0</v>
      </c>
      <c r="V489" s="1">
        <v>0</v>
      </c>
      <c r="W489" s="1">
        <v>56946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56946</v>
      </c>
      <c r="AD489" s="1">
        <v>0</v>
      </c>
      <c r="AE489" s="1">
        <v>0</v>
      </c>
      <c r="AF489" s="1">
        <v>0</v>
      </c>
      <c r="AG489" s="1">
        <v>0</v>
      </c>
      <c r="AH489" s="1">
        <v>0</v>
      </c>
      <c r="AI489" s="1">
        <v>0</v>
      </c>
      <c r="AJ489" s="1">
        <v>0</v>
      </c>
      <c r="AK489" s="1">
        <v>0</v>
      </c>
      <c r="AL489" s="1">
        <v>56946</v>
      </c>
      <c r="AM489" s="1">
        <v>0</v>
      </c>
      <c r="AN489" s="1">
        <v>0</v>
      </c>
      <c r="AO489" s="1" t="s">
        <v>55</v>
      </c>
      <c r="AP489" s="1" t="s">
        <v>56</v>
      </c>
    </row>
    <row r="490" spans="1:42" x14ac:dyDescent="0.25">
      <c r="A490" s="5" t="s">
        <v>42</v>
      </c>
      <c r="B490" s="1" t="s">
        <v>43</v>
      </c>
      <c r="C490" s="1" t="s">
        <v>647</v>
      </c>
      <c r="D490" s="2">
        <v>45266</v>
      </c>
      <c r="E490" s="2">
        <v>45266</v>
      </c>
      <c r="F490" s="1" t="s">
        <v>45</v>
      </c>
      <c r="G490" s="1" t="s">
        <v>61</v>
      </c>
      <c r="H490" s="1" t="s">
        <v>71</v>
      </c>
      <c r="I490" s="1" t="s">
        <v>72</v>
      </c>
      <c r="J490" s="1" t="s">
        <v>71</v>
      </c>
      <c r="K490" s="1" t="s">
        <v>72</v>
      </c>
      <c r="L490" s="1" t="s">
        <v>73</v>
      </c>
      <c r="M490" s="1" t="s">
        <v>74</v>
      </c>
      <c r="N490" s="1" t="s">
        <v>75</v>
      </c>
      <c r="O490" s="1" t="s">
        <v>52</v>
      </c>
      <c r="P490" s="1" t="s">
        <v>625</v>
      </c>
      <c r="Q490" s="2">
        <v>45275</v>
      </c>
      <c r="R490" s="1" t="s">
        <v>54</v>
      </c>
      <c r="S490" s="1">
        <v>0</v>
      </c>
      <c r="T490" s="1">
        <v>0</v>
      </c>
      <c r="U490" s="1">
        <v>0</v>
      </c>
      <c r="V490" s="1">
        <v>0</v>
      </c>
      <c r="W490" s="1">
        <v>56946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56946</v>
      </c>
      <c r="AD490" s="1">
        <v>0</v>
      </c>
      <c r="AE490" s="1">
        <v>0</v>
      </c>
      <c r="AF490" s="1">
        <v>0</v>
      </c>
      <c r="AG490" s="1">
        <v>0</v>
      </c>
      <c r="AH490" s="1">
        <v>0</v>
      </c>
      <c r="AI490" s="1">
        <v>0</v>
      </c>
      <c r="AJ490" s="1">
        <v>0</v>
      </c>
      <c r="AK490" s="1">
        <v>0</v>
      </c>
      <c r="AL490" s="1">
        <v>56946</v>
      </c>
      <c r="AM490" s="1">
        <v>0</v>
      </c>
      <c r="AN490" s="1">
        <v>0</v>
      </c>
      <c r="AO490" s="1" t="s">
        <v>55</v>
      </c>
      <c r="AP490" s="1" t="s">
        <v>56</v>
      </c>
    </row>
    <row r="491" spans="1:42" x14ac:dyDescent="0.25">
      <c r="A491" s="5" t="s">
        <v>42</v>
      </c>
      <c r="B491" s="1" t="s">
        <v>43</v>
      </c>
      <c r="C491" s="1" t="s">
        <v>648</v>
      </c>
      <c r="D491" s="2">
        <v>45266</v>
      </c>
      <c r="E491" s="2">
        <v>45266</v>
      </c>
      <c r="F491" s="1" t="s">
        <v>45</v>
      </c>
      <c r="G491" s="1" t="s">
        <v>46</v>
      </c>
      <c r="H491" s="1" t="s">
        <v>71</v>
      </c>
      <c r="I491" s="1" t="s">
        <v>72</v>
      </c>
      <c r="J491" s="1" t="s">
        <v>71</v>
      </c>
      <c r="K491" s="1" t="s">
        <v>72</v>
      </c>
      <c r="L491" s="1" t="s">
        <v>73</v>
      </c>
      <c r="M491" s="1" t="s">
        <v>74</v>
      </c>
      <c r="N491" s="1" t="s">
        <v>75</v>
      </c>
      <c r="O491" s="1" t="s">
        <v>52</v>
      </c>
      <c r="P491" s="1" t="s">
        <v>627</v>
      </c>
      <c r="Q491" s="2">
        <v>45275</v>
      </c>
      <c r="R491" s="1" t="s">
        <v>54</v>
      </c>
      <c r="S491" s="1">
        <v>0</v>
      </c>
      <c r="T491" s="1">
        <v>0</v>
      </c>
      <c r="U491" s="1">
        <v>0</v>
      </c>
      <c r="V491" s="1">
        <v>0</v>
      </c>
      <c r="W491" s="1">
        <v>5306201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>
        <v>5306201</v>
      </c>
      <c r="AD491" s="1">
        <v>0</v>
      </c>
      <c r="AE491" s="1">
        <v>0</v>
      </c>
      <c r="AF491" s="1">
        <v>0</v>
      </c>
      <c r="AG491" s="1">
        <v>0</v>
      </c>
      <c r="AH491" s="1">
        <v>0</v>
      </c>
      <c r="AI491" s="1">
        <v>0</v>
      </c>
      <c r="AJ491" s="1">
        <v>0</v>
      </c>
      <c r="AK491" s="1">
        <v>0</v>
      </c>
      <c r="AL491" s="1">
        <v>5306201</v>
      </c>
      <c r="AM491" s="1">
        <v>0</v>
      </c>
      <c r="AN491" s="1">
        <v>0</v>
      </c>
      <c r="AO491" s="1" t="s">
        <v>55</v>
      </c>
      <c r="AP491" s="1" t="s">
        <v>56</v>
      </c>
    </row>
    <row r="492" spans="1:42" x14ac:dyDescent="0.25">
      <c r="A492" s="5" t="s">
        <v>42</v>
      </c>
      <c r="B492" s="1" t="s">
        <v>43</v>
      </c>
      <c r="C492" s="1" t="s">
        <v>649</v>
      </c>
      <c r="D492" s="2">
        <v>45266</v>
      </c>
      <c r="E492" s="2">
        <v>45266</v>
      </c>
      <c r="F492" s="1" t="s">
        <v>45</v>
      </c>
      <c r="G492" s="1" t="s">
        <v>46</v>
      </c>
      <c r="H492" s="1" t="s">
        <v>71</v>
      </c>
      <c r="I492" s="1" t="s">
        <v>72</v>
      </c>
      <c r="J492" s="1" t="s">
        <v>71</v>
      </c>
      <c r="K492" s="1" t="s">
        <v>72</v>
      </c>
      <c r="L492" s="1" t="s">
        <v>73</v>
      </c>
      <c r="M492" s="1" t="s">
        <v>74</v>
      </c>
      <c r="N492" s="1" t="s">
        <v>75</v>
      </c>
      <c r="O492" s="1" t="s">
        <v>191</v>
      </c>
      <c r="P492" s="1" t="s">
        <v>650</v>
      </c>
      <c r="Q492" s="2">
        <v>45275</v>
      </c>
      <c r="R492" s="1" t="s">
        <v>54</v>
      </c>
      <c r="S492" s="1">
        <v>0</v>
      </c>
      <c r="T492" s="1">
        <v>0</v>
      </c>
      <c r="U492" s="1">
        <v>0</v>
      </c>
      <c r="V492" s="1">
        <v>0</v>
      </c>
      <c r="W492" s="1">
        <v>1003332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>
        <v>1003332</v>
      </c>
      <c r="AD492" s="1">
        <v>0</v>
      </c>
      <c r="AE492" s="1">
        <v>0</v>
      </c>
      <c r="AF492" s="1">
        <v>0</v>
      </c>
      <c r="AG492" s="1">
        <v>0</v>
      </c>
      <c r="AH492" s="1">
        <v>0</v>
      </c>
      <c r="AI492" s="1">
        <v>0</v>
      </c>
      <c r="AJ492" s="1">
        <v>0</v>
      </c>
      <c r="AK492" s="1">
        <v>0</v>
      </c>
      <c r="AL492" s="1">
        <v>1003332</v>
      </c>
      <c r="AM492" s="1">
        <v>0</v>
      </c>
      <c r="AN492" s="1">
        <v>0</v>
      </c>
      <c r="AO492" s="1" t="s">
        <v>55</v>
      </c>
      <c r="AP492" s="1" t="s">
        <v>56</v>
      </c>
    </row>
    <row r="493" spans="1:42" x14ac:dyDescent="0.25">
      <c r="A493" s="5" t="s">
        <v>42</v>
      </c>
      <c r="B493" s="1" t="s">
        <v>43</v>
      </c>
      <c r="C493" s="1" t="s">
        <v>651</v>
      </c>
      <c r="D493" s="2">
        <v>45267</v>
      </c>
      <c r="E493" s="2">
        <v>45267</v>
      </c>
      <c r="F493" s="1" t="s">
        <v>45</v>
      </c>
      <c r="G493" s="1" t="s">
        <v>46</v>
      </c>
      <c r="H493" s="1" t="s">
        <v>71</v>
      </c>
      <c r="I493" s="1" t="s">
        <v>72</v>
      </c>
      <c r="J493" s="1" t="s">
        <v>71</v>
      </c>
      <c r="K493" s="1" t="s">
        <v>72</v>
      </c>
      <c r="L493" s="1" t="s">
        <v>73</v>
      </c>
      <c r="M493" s="1" t="s">
        <v>74</v>
      </c>
      <c r="N493" s="1" t="s">
        <v>75</v>
      </c>
      <c r="O493" s="1" t="s">
        <v>52</v>
      </c>
      <c r="P493" s="1" t="s">
        <v>636</v>
      </c>
      <c r="Q493" s="2">
        <v>45275</v>
      </c>
      <c r="R493" s="1" t="s">
        <v>54</v>
      </c>
      <c r="S493" s="1">
        <v>0</v>
      </c>
      <c r="T493" s="1">
        <v>0</v>
      </c>
      <c r="U493" s="1">
        <v>0</v>
      </c>
      <c r="V493" s="1">
        <v>0</v>
      </c>
      <c r="W493" s="1">
        <v>306190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306190</v>
      </c>
      <c r="AD493" s="1">
        <v>0</v>
      </c>
      <c r="AE493" s="1">
        <v>0</v>
      </c>
      <c r="AF493" s="1">
        <v>0</v>
      </c>
      <c r="AG493" s="1">
        <v>0</v>
      </c>
      <c r="AH493" s="1">
        <v>0</v>
      </c>
      <c r="AI493" s="1">
        <v>0</v>
      </c>
      <c r="AJ493" s="1">
        <v>0</v>
      </c>
      <c r="AK493" s="1">
        <v>0</v>
      </c>
      <c r="AL493" s="1">
        <v>306190</v>
      </c>
      <c r="AM493" s="1">
        <v>0</v>
      </c>
      <c r="AN493" s="1">
        <v>0</v>
      </c>
      <c r="AO493" s="1" t="s">
        <v>55</v>
      </c>
      <c r="AP493" s="1" t="s">
        <v>56</v>
      </c>
    </row>
    <row r="494" spans="1:42" x14ac:dyDescent="0.25">
      <c r="A494" s="5" t="s">
        <v>42</v>
      </c>
      <c r="B494" s="1" t="s">
        <v>43</v>
      </c>
      <c r="C494" s="1" t="s">
        <v>652</v>
      </c>
      <c r="D494" s="2">
        <v>45267</v>
      </c>
      <c r="E494" s="2">
        <v>45267</v>
      </c>
      <c r="F494" s="1" t="s">
        <v>45</v>
      </c>
      <c r="G494" s="1" t="s">
        <v>46</v>
      </c>
      <c r="H494" s="1" t="s">
        <v>47</v>
      </c>
      <c r="I494" s="1" t="s">
        <v>48</v>
      </c>
      <c r="J494" s="1" t="s">
        <v>47</v>
      </c>
      <c r="K494" s="1" t="s">
        <v>48</v>
      </c>
      <c r="L494" s="1" t="s">
        <v>49</v>
      </c>
      <c r="M494" s="1" t="s">
        <v>50</v>
      </c>
      <c r="N494" s="1" t="s">
        <v>51</v>
      </c>
      <c r="O494" s="1" t="s">
        <v>52</v>
      </c>
      <c r="P494" s="1" t="s">
        <v>653</v>
      </c>
      <c r="Q494" s="2">
        <v>45289</v>
      </c>
      <c r="R494" s="1" t="s">
        <v>54</v>
      </c>
      <c r="S494" s="1">
        <v>0</v>
      </c>
      <c r="T494" s="1">
        <v>0</v>
      </c>
      <c r="U494" s="1">
        <v>0</v>
      </c>
      <c r="V494" s="1">
        <v>0</v>
      </c>
      <c r="W494" s="1">
        <v>3819660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3819660</v>
      </c>
      <c r="AD494" s="1">
        <v>0</v>
      </c>
      <c r="AE494" s="1">
        <v>0</v>
      </c>
      <c r="AF494" s="1">
        <v>0</v>
      </c>
      <c r="AG494" s="1">
        <v>0</v>
      </c>
      <c r="AH494" s="1">
        <v>0</v>
      </c>
      <c r="AI494" s="1">
        <v>0</v>
      </c>
      <c r="AJ494" s="1">
        <v>0</v>
      </c>
      <c r="AK494" s="1">
        <v>0</v>
      </c>
      <c r="AL494" s="1">
        <v>3819660</v>
      </c>
      <c r="AM494" s="1">
        <v>0</v>
      </c>
      <c r="AN494" s="1">
        <v>0</v>
      </c>
      <c r="AO494" s="1" t="s">
        <v>55</v>
      </c>
      <c r="AP494" s="1" t="s">
        <v>56</v>
      </c>
    </row>
    <row r="495" spans="1:42" x14ac:dyDescent="0.25">
      <c r="A495" s="5" t="s">
        <v>42</v>
      </c>
      <c r="B495" s="1" t="s">
        <v>43</v>
      </c>
      <c r="C495" s="1" t="s">
        <v>654</v>
      </c>
      <c r="D495" s="2">
        <v>45267</v>
      </c>
      <c r="E495" s="2">
        <v>45267</v>
      </c>
      <c r="F495" s="1" t="s">
        <v>45</v>
      </c>
      <c r="G495" s="1" t="s">
        <v>61</v>
      </c>
      <c r="H495" s="1" t="s">
        <v>71</v>
      </c>
      <c r="I495" s="1" t="s">
        <v>72</v>
      </c>
      <c r="J495" s="1" t="s">
        <v>71</v>
      </c>
      <c r="K495" s="1" t="s">
        <v>72</v>
      </c>
      <c r="L495" s="1" t="s">
        <v>73</v>
      </c>
      <c r="M495" s="1" t="s">
        <v>74</v>
      </c>
      <c r="N495" s="1" t="s">
        <v>75</v>
      </c>
      <c r="O495" s="1" t="s">
        <v>52</v>
      </c>
      <c r="P495" s="1" t="s">
        <v>625</v>
      </c>
      <c r="Q495" s="2">
        <v>45275</v>
      </c>
      <c r="R495" s="1" t="s">
        <v>54</v>
      </c>
      <c r="S495" s="1">
        <v>0</v>
      </c>
      <c r="T495" s="1">
        <v>0</v>
      </c>
      <c r="U495" s="1">
        <v>0</v>
      </c>
      <c r="V495" s="1">
        <v>0</v>
      </c>
      <c r="W495" s="1">
        <v>64500</v>
      </c>
      <c r="X495" s="1">
        <v>0</v>
      </c>
      <c r="Y495" s="1">
        <v>0</v>
      </c>
      <c r="Z495" s="1">
        <v>0</v>
      </c>
      <c r="AA495" s="1">
        <v>0</v>
      </c>
      <c r="AB495" s="1">
        <v>0</v>
      </c>
      <c r="AC495" s="1">
        <v>64500</v>
      </c>
      <c r="AD495" s="1">
        <v>0</v>
      </c>
      <c r="AE495" s="1">
        <v>0</v>
      </c>
      <c r="AF495" s="1">
        <v>0</v>
      </c>
      <c r="AG495" s="1">
        <v>0</v>
      </c>
      <c r="AH495" s="1">
        <v>0</v>
      </c>
      <c r="AI495" s="1">
        <v>0</v>
      </c>
      <c r="AJ495" s="1">
        <v>0</v>
      </c>
      <c r="AK495" s="1">
        <v>0</v>
      </c>
      <c r="AL495" s="1">
        <v>64500</v>
      </c>
      <c r="AM495" s="1">
        <v>0</v>
      </c>
      <c r="AN495" s="1">
        <v>0</v>
      </c>
      <c r="AO495" s="1" t="s">
        <v>55</v>
      </c>
      <c r="AP495" s="1" t="s">
        <v>56</v>
      </c>
    </row>
    <row r="496" spans="1:42" x14ac:dyDescent="0.25">
      <c r="A496" s="5" t="s">
        <v>42</v>
      </c>
      <c r="B496" s="1" t="s">
        <v>43</v>
      </c>
      <c r="C496" s="1" t="s">
        <v>655</v>
      </c>
      <c r="D496" s="2">
        <v>45267</v>
      </c>
      <c r="E496" s="2">
        <v>45267</v>
      </c>
      <c r="F496" s="1" t="s">
        <v>45</v>
      </c>
      <c r="G496" s="1" t="s">
        <v>46</v>
      </c>
      <c r="H496" s="1" t="s">
        <v>71</v>
      </c>
      <c r="I496" s="1" t="s">
        <v>72</v>
      </c>
      <c r="J496" s="1" t="s">
        <v>71</v>
      </c>
      <c r="K496" s="1" t="s">
        <v>72</v>
      </c>
      <c r="L496" s="1" t="s">
        <v>73</v>
      </c>
      <c r="M496" s="1" t="s">
        <v>74</v>
      </c>
      <c r="N496" s="1" t="s">
        <v>75</v>
      </c>
      <c r="O496" s="1" t="s">
        <v>52</v>
      </c>
      <c r="P496" s="1" t="s">
        <v>656</v>
      </c>
      <c r="Q496" s="2">
        <v>45318</v>
      </c>
      <c r="R496" s="1" t="s">
        <v>657</v>
      </c>
      <c r="S496" s="1">
        <v>0</v>
      </c>
      <c r="T496" s="1">
        <v>0</v>
      </c>
      <c r="U496" s="1">
        <v>0</v>
      </c>
      <c r="V496" s="1">
        <v>0</v>
      </c>
      <c r="W496" s="1">
        <v>289200</v>
      </c>
      <c r="X496" s="1">
        <v>0</v>
      </c>
      <c r="Y496" s="1">
        <v>0</v>
      </c>
      <c r="Z496" s="1">
        <v>0</v>
      </c>
      <c r="AA496" s="1">
        <v>0</v>
      </c>
      <c r="AB496" s="1">
        <v>0</v>
      </c>
      <c r="AC496" s="1">
        <v>289200</v>
      </c>
      <c r="AD496" s="1">
        <v>0</v>
      </c>
      <c r="AE496" s="1">
        <v>0</v>
      </c>
      <c r="AF496" s="1">
        <v>0</v>
      </c>
      <c r="AG496" s="1">
        <v>0</v>
      </c>
      <c r="AH496" s="1">
        <v>0</v>
      </c>
      <c r="AI496" s="1">
        <v>0</v>
      </c>
      <c r="AJ496" s="1">
        <v>0</v>
      </c>
      <c r="AK496" s="1">
        <v>0</v>
      </c>
      <c r="AL496" s="1">
        <v>289200</v>
      </c>
      <c r="AM496" s="1">
        <v>0</v>
      </c>
      <c r="AN496" s="1">
        <v>0</v>
      </c>
      <c r="AO496" s="1" t="s">
        <v>55</v>
      </c>
      <c r="AP496" s="1" t="s">
        <v>56</v>
      </c>
    </row>
    <row r="497" spans="1:42" x14ac:dyDescent="0.25">
      <c r="A497" s="5" t="s">
        <v>42</v>
      </c>
      <c r="B497" s="1" t="s">
        <v>43</v>
      </c>
      <c r="C497" s="1" t="s">
        <v>658</v>
      </c>
      <c r="D497" s="2">
        <v>45269</v>
      </c>
      <c r="E497" s="2">
        <v>45269</v>
      </c>
      <c r="F497" s="1" t="s">
        <v>45</v>
      </c>
      <c r="G497" s="1" t="s">
        <v>46</v>
      </c>
      <c r="H497" s="1" t="s">
        <v>71</v>
      </c>
      <c r="I497" s="1" t="s">
        <v>72</v>
      </c>
      <c r="J497" s="1" t="s">
        <v>71</v>
      </c>
      <c r="K497" s="1" t="s">
        <v>72</v>
      </c>
      <c r="L497" s="1" t="s">
        <v>73</v>
      </c>
      <c r="M497" s="1" t="s">
        <v>74</v>
      </c>
      <c r="N497" s="1" t="s">
        <v>75</v>
      </c>
      <c r="O497" s="1" t="s">
        <v>52</v>
      </c>
      <c r="P497" s="1" t="s">
        <v>636</v>
      </c>
      <c r="Q497" s="2">
        <v>45275</v>
      </c>
      <c r="R497" s="1" t="s">
        <v>54</v>
      </c>
      <c r="S497" s="1">
        <v>0</v>
      </c>
      <c r="T497" s="1">
        <v>0</v>
      </c>
      <c r="U497" s="1">
        <v>0</v>
      </c>
      <c r="V497" s="1">
        <v>9023346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9023346</v>
      </c>
      <c r="AD497" s="1">
        <v>0</v>
      </c>
      <c r="AE497" s="1">
        <v>0</v>
      </c>
      <c r="AF497" s="1">
        <v>0</v>
      </c>
      <c r="AG497" s="1">
        <v>0</v>
      </c>
      <c r="AH497" s="1">
        <v>0</v>
      </c>
      <c r="AI497" s="1">
        <v>0</v>
      </c>
      <c r="AJ497" s="1">
        <v>0</v>
      </c>
      <c r="AK497" s="1">
        <v>0</v>
      </c>
      <c r="AL497" s="1">
        <v>9023346</v>
      </c>
      <c r="AM497" s="1">
        <v>0</v>
      </c>
      <c r="AN497" s="1">
        <v>0</v>
      </c>
      <c r="AO497" s="1" t="s">
        <v>55</v>
      </c>
      <c r="AP497" s="1" t="s">
        <v>56</v>
      </c>
    </row>
    <row r="498" spans="1:42" x14ac:dyDescent="0.25">
      <c r="A498" s="5" t="s">
        <v>42</v>
      </c>
      <c r="B498" s="1" t="s">
        <v>43</v>
      </c>
      <c r="C498" s="1" t="s">
        <v>659</v>
      </c>
      <c r="D498" s="2">
        <v>45271</v>
      </c>
      <c r="E498" s="2">
        <v>45271</v>
      </c>
      <c r="F498" s="1" t="s">
        <v>45</v>
      </c>
      <c r="G498" s="1" t="s">
        <v>46</v>
      </c>
      <c r="H498" s="1" t="s">
        <v>71</v>
      </c>
      <c r="I498" s="1" t="s">
        <v>72</v>
      </c>
      <c r="J498" s="1" t="s">
        <v>71</v>
      </c>
      <c r="K498" s="1" t="s">
        <v>72</v>
      </c>
      <c r="L498" s="1" t="s">
        <v>73</v>
      </c>
      <c r="M498" s="1" t="s">
        <v>74</v>
      </c>
      <c r="N498" s="1" t="s">
        <v>75</v>
      </c>
      <c r="O498" s="1" t="s">
        <v>52</v>
      </c>
      <c r="P498" s="1" t="s">
        <v>660</v>
      </c>
      <c r="Q498" s="2">
        <v>45289</v>
      </c>
      <c r="R498" s="1" t="s">
        <v>54</v>
      </c>
      <c r="S498" s="1">
        <v>0</v>
      </c>
      <c r="T498" s="1">
        <v>0</v>
      </c>
      <c r="U498" s="1">
        <v>0</v>
      </c>
      <c r="V498" s="1">
        <v>22700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22700</v>
      </c>
      <c r="AD498" s="1">
        <v>0</v>
      </c>
      <c r="AE498" s="1">
        <v>0</v>
      </c>
      <c r="AF498" s="1">
        <v>0</v>
      </c>
      <c r="AG498" s="1">
        <v>0</v>
      </c>
      <c r="AH498" s="1">
        <v>0</v>
      </c>
      <c r="AI498" s="1">
        <v>0</v>
      </c>
      <c r="AJ498" s="1">
        <v>0</v>
      </c>
      <c r="AK498" s="1">
        <v>0</v>
      </c>
      <c r="AL498" s="1">
        <v>22700</v>
      </c>
      <c r="AM498" s="1">
        <v>0</v>
      </c>
      <c r="AN498" s="1">
        <v>0</v>
      </c>
      <c r="AO498" s="1" t="s">
        <v>55</v>
      </c>
      <c r="AP498" s="1" t="s">
        <v>56</v>
      </c>
    </row>
    <row r="499" spans="1:42" x14ac:dyDescent="0.25">
      <c r="A499" s="5" t="s">
        <v>42</v>
      </c>
      <c r="B499" s="1" t="s">
        <v>43</v>
      </c>
      <c r="C499" s="1" t="s">
        <v>661</v>
      </c>
      <c r="D499" s="2">
        <v>45271</v>
      </c>
      <c r="E499" s="2">
        <v>45271</v>
      </c>
      <c r="F499" s="1" t="s">
        <v>45</v>
      </c>
      <c r="G499" s="1" t="s">
        <v>46</v>
      </c>
      <c r="H499" s="1" t="s">
        <v>71</v>
      </c>
      <c r="I499" s="1" t="s">
        <v>72</v>
      </c>
      <c r="J499" s="1" t="s">
        <v>71</v>
      </c>
      <c r="K499" s="1" t="s">
        <v>72</v>
      </c>
      <c r="L499" s="1" t="s">
        <v>73</v>
      </c>
      <c r="M499" s="1" t="s">
        <v>74</v>
      </c>
      <c r="N499" s="1" t="s">
        <v>75</v>
      </c>
      <c r="O499" s="1" t="s">
        <v>52</v>
      </c>
      <c r="P499" s="1" t="s">
        <v>660</v>
      </c>
      <c r="Q499" s="2">
        <v>45289</v>
      </c>
      <c r="R499" s="1" t="s">
        <v>54</v>
      </c>
      <c r="S499" s="1">
        <v>0</v>
      </c>
      <c r="T499" s="1">
        <v>0</v>
      </c>
      <c r="U499" s="1">
        <v>0</v>
      </c>
      <c r="V499" s="1">
        <v>203607</v>
      </c>
      <c r="W499" s="1">
        <v>0</v>
      </c>
      <c r="X499" s="1">
        <v>0</v>
      </c>
      <c r="Y499" s="1">
        <v>0</v>
      </c>
      <c r="Z499" s="1">
        <v>0</v>
      </c>
      <c r="AA499" s="1">
        <v>0</v>
      </c>
      <c r="AB499" s="1">
        <v>0</v>
      </c>
      <c r="AC499" s="1">
        <v>203607</v>
      </c>
      <c r="AD499" s="1">
        <v>0</v>
      </c>
      <c r="AE499" s="1">
        <v>0</v>
      </c>
      <c r="AF499" s="1">
        <v>0</v>
      </c>
      <c r="AG499" s="1">
        <v>0</v>
      </c>
      <c r="AH499" s="1">
        <v>0</v>
      </c>
      <c r="AI499" s="1">
        <v>0</v>
      </c>
      <c r="AJ499" s="1">
        <v>0</v>
      </c>
      <c r="AK499" s="1">
        <v>0</v>
      </c>
      <c r="AL499" s="1">
        <v>203607</v>
      </c>
      <c r="AM499" s="1">
        <v>0</v>
      </c>
      <c r="AN499" s="1">
        <v>0</v>
      </c>
      <c r="AO499" s="1" t="s">
        <v>55</v>
      </c>
      <c r="AP499" s="1" t="s">
        <v>56</v>
      </c>
    </row>
    <row r="500" spans="1:42" x14ac:dyDescent="0.25">
      <c r="A500" s="5" t="s">
        <v>42</v>
      </c>
      <c r="B500" s="1" t="s">
        <v>43</v>
      </c>
      <c r="C500" s="1" t="s">
        <v>662</v>
      </c>
      <c r="D500" s="2">
        <v>45271</v>
      </c>
      <c r="E500" s="2">
        <v>45271</v>
      </c>
      <c r="F500" s="1" t="s">
        <v>45</v>
      </c>
      <c r="G500" s="1" t="s">
        <v>46</v>
      </c>
      <c r="H500" s="1" t="s">
        <v>71</v>
      </c>
      <c r="I500" s="1" t="s">
        <v>72</v>
      </c>
      <c r="J500" s="1" t="s">
        <v>71</v>
      </c>
      <c r="K500" s="1" t="s">
        <v>72</v>
      </c>
      <c r="L500" s="1" t="s">
        <v>73</v>
      </c>
      <c r="M500" s="1" t="s">
        <v>74</v>
      </c>
      <c r="N500" s="1" t="s">
        <v>75</v>
      </c>
      <c r="O500" s="1" t="s">
        <v>52</v>
      </c>
      <c r="P500" s="1" t="s">
        <v>660</v>
      </c>
      <c r="Q500" s="2">
        <v>45289</v>
      </c>
      <c r="R500" s="1" t="s">
        <v>54</v>
      </c>
      <c r="S500" s="1">
        <v>0</v>
      </c>
      <c r="T500" s="1">
        <v>0</v>
      </c>
      <c r="U500" s="1">
        <v>0</v>
      </c>
      <c r="V500" s="1">
        <v>56533</v>
      </c>
      <c r="W500" s="1">
        <v>0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56533</v>
      </c>
      <c r="AD500" s="1">
        <v>0</v>
      </c>
      <c r="AE500" s="1">
        <v>0</v>
      </c>
      <c r="AF500" s="1">
        <v>0</v>
      </c>
      <c r="AG500" s="1">
        <v>0</v>
      </c>
      <c r="AH500" s="1">
        <v>0</v>
      </c>
      <c r="AI500" s="1">
        <v>0</v>
      </c>
      <c r="AJ500" s="1">
        <v>0</v>
      </c>
      <c r="AK500" s="1">
        <v>0</v>
      </c>
      <c r="AL500" s="1">
        <v>56533</v>
      </c>
      <c r="AM500" s="1">
        <v>0</v>
      </c>
      <c r="AN500" s="1">
        <v>0</v>
      </c>
      <c r="AO500" s="1" t="s">
        <v>55</v>
      </c>
      <c r="AP500" s="1" t="s">
        <v>56</v>
      </c>
    </row>
    <row r="501" spans="1:42" x14ac:dyDescent="0.25">
      <c r="A501" s="5" t="s">
        <v>42</v>
      </c>
      <c r="B501" s="1" t="s">
        <v>43</v>
      </c>
      <c r="C501" s="1" t="s">
        <v>663</v>
      </c>
      <c r="D501" s="2">
        <v>45271</v>
      </c>
      <c r="E501" s="2">
        <v>45271</v>
      </c>
      <c r="F501" s="1" t="s">
        <v>45</v>
      </c>
      <c r="G501" s="1" t="s">
        <v>46</v>
      </c>
      <c r="H501" s="1" t="s">
        <v>71</v>
      </c>
      <c r="I501" s="1" t="s">
        <v>72</v>
      </c>
      <c r="J501" s="1" t="s">
        <v>71</v>
      </c>
      <c r="K501" s="1" t="s">
        <v>72</v>
      </c>
      <c r="L501" s="1" t="s">
        <v>73</v>
      </c>
      <c r="M501" s="1" t="s">
        <v>74</v>
      </c>
      <c r="N501" s="1" t="s">
        <v>75</v>
      </c>
      <c r="O501" s="1" t="s">
        <v>52</v>
      </c>
      <c r="P501" s="1" t="s">
        <v>660</v>
      </c>
      <c r="Q501" s="2">
        <v>45289</v>
      </c>
      <c r="R501" s="1" t="s">
        <v>54</v>
      </c>
      <c r="S501" s="1">
        <v>0</v>
      </c>
      <c r="T501" s="1">
        <v>0</v>
      </c>
      <c r="U501" s="1">
        <v>0</v>
      </c>
      <c r="V501" s="1">
        <v>56533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56533</v>
      </c>
      <c r="AD501" s="1">
        <v>0</v>
      </c>
      <c r="AE501" s="1">
        <v>0</v>
      </c>
      <c r="AF501" s="1">
        <v>0</v>
      </c>
      <c r="AG501" s="1">
        <v>0</v>
      </c>
      <c r="AH501" s="1">
        <v>0</v>
      </c>
      <c r="AI501" s="1">
        <v>0</v>
      </c>
      <c r="AJ501" s="1">
        <v>0</v>
      </c>
      <c r="AK501" s="1">
        <v>0</v>
      </c>
      <c r="AL501" s="1">
        <v>56533</v>
      </c>
      <c r="AM501" s="1">
        <v>0</v>
      </c>
      <c r="AN501" s="1">
        <v>0</v>
      </c>
      <c r="AO501" s="1" t="s">
        <v>55</v>
      </c>
      <c r="AP501" s="1" t="s">
        <v>56</v>
      </c>
    </row>
    <row r="502" spans="1:42" x14ac:dyDescent="0.25">
      <c r="A502" s="5" t="s">
        <v>42</v>
      </c>
      <c r="B502" s="1" t="s">
        <v>43</v>
      </c>
      <c r="C502" s="1" t="s">
        <v>664</v>
      </c>
      <c r="D502" s="2">
        <v>45271</v>
      </c>
      <c r="E502" s="2">
        <v>45271</v>
      </c>
      <c r="F502" s="1" t="s">
        <v>45</v>
      </c>
      <c r="G502" s="1" t="s">
        <v>46</v>
      </c>
      <c r="H502" s="1" t="s">
        <v>47</v>
      </c>
      <c r="I502" s="1" t="s">
        <v>48</v>
      </c>
      <c r="J502" s="1" t="s">
        <v>47</v>
      </c>
      <c r="K502" s="1" t="s">
        <v>48</v>
      </c>
      <c r="L502" s="1" t="s">
        <v>49</v>
      </c>
      <c r="M502" s="1" t="s">
        <v>50</v>
      </c>
      <c r="N502" s="1" t="s">
        <v>51</v>
      </c>
      <c r="O502" s="1" t="s">
        <v>52</v>
      </c>
      <c r="P502" s="1" t="s">
        <v>665</v>
      </c>
      <c r="Q502" s="2">
        <v>45318</v>
      </c>
      <c r="R502" s="1" t="s">
        <v>657</v>
      </c>
      <c r="S502" s="1">
        <v>0</v>
      </c>
      <c r="T502" s="1">
        <v>0</v>
      </c>
      <c r="U502" s="1">
        <v>0</v>
      </c>
      <c r="V502" s="1">
        <v>7874540</v>
      </c>
      <c r="W502" s="1">
        <v>0</v>
      </c>
      <c r="X502" s="1">
        <v>0</v>
      </c>
      <c r="Y502" s="1">
        <v>0</v>
      </c>
      <c r="Z502" s="1">
        <v>0</v>
      </c>
      <c r="AA502" s="1">
        <v>0</v>
      </c>
      <c r="AB502" s="1">
        <v>0</v>
      </c>
      <c r="AC502" s="1">
        <v>7874540</v>
      </c>
      <c r="AD502" s="1">
        <v>0</v>
      </c>
      <c r="AE502" s="1">
        <v>0</v>
      </c>
      <c r="AF502" s="1">
        <v>0</v>
      </c>
      <c r="AG502" s="1">
        <v>0</v>
      </c>
      <c r="AH502" s="1">
        <v>0</v>
      </c>
      <c r="AI502" s="1">
        <v>0</v>
      </c>
      <c r="AJ502" s="1">
        <v>0</v>
      </c>
      <c r="AK502" s="1">
        <v>0</v>
      </c>
      <c r="AL502" s="1">
        <v>7874540</v>
      </c>
      <c r="AM502" s="1">
        <v>0</v>
      </c>
      <c r="AN502" s="1">
        <v>0</v>
      </c>
      <c r="AO502" s="1" t="s">
        <v>55</v>
      </c>
      <c r="AP502" s="1" t="s">
        <v>56</v>
      </c>
    </row>
    <row r="503" spans="1:42" x14ac:dyDescent="0.25">
      <c r="A503" s="5" t="s">
        <v>42</v>
      </c>
      <c r="B503" s="1" t="s">
        <v>43</v>
      </c>
      <c r="C503" s="1" t="s">
        <v>666</v>
      </c>
      <c r="D503" s="2">
        <v>45271</v>
      </c>
      <c r="E503" s="2">
        <v>45271</v>
      </c>
      <c r="F503" s="1" t="s">
        <v>45</v>
      </c>
      <c r="G503" s="1" t="s">
        <v>46</v>
      </c>
      <c r="H503" s="1" t="s">
        <v>71</v>
      </c>
      <c r="I503" s="1" t="s">
        <v>72</v>
      </c>
      <c r="J503" s="1" t="s">
        <v>71</v>
      </c>
      <c r="K503" s="1" t="s">
        <v>72</v>
      </c>
      <c r="L503" s="1" t="s">
        <v>73</v>
      </c>
      <c r="M503" s="1" t="s">
        <v>74</v>
      </c>
      <c r="N503" s="1" t="s">
        <v>75</v>
      </c>
      <c r="O503" s="1" t="s">
        <v>52</v>
      </c>
      <c r="P503" s="1" t="s">
        <v>636</v>
      </c>
      <c r="Q503" s="2">
        <v>45275</v>
      </c>
      <c r="R503" s="1" t="s">
        <v>54</v>
      </c>
      <c r="S503" s="1">
        <v>0</v>
      </c>
      <c r="T503" s="1">
        <v>0</v>
      </c>
      <c r="U503" s="1">
        <v>0</v>
      </c>
      <c r="V503" s="1">
        <v>394247</v>
      </c>
      <c r="W503" s="1">
        <v>0</v>
      </c>
      <c r="X503" s="1">
        <v>0</v>
      </c>
      <c r="Y503" s="1">
        <v>0</v>
      </c>
      <c r="Z503" s="1">
        <v>0</v>
      </c>
      <c r="AA503" s="1">
        <v>0</v>
      </c>
      <c r="AB503" s="1">
        <v>0</v>
      </c>
      <c r="AC503" s="1">
        <v>394247</v>
      </c>
      <c r="AD503" s="1">
        <v>0</v>
      </c>
      <c r="AE503" s="1">
        <v>0</v>
      </c>
      <c r="AF503" s="1">
        <v>0</v>
      </c>
      <c r="AG503" s="1">
        <v>0</v>
      </c>
      <c r="AH503" s="1">
        <v>0</v>
      </c>
      <c r="AI503" s="1">
        <v>0</v>
      </c>
      <c r="AJ503" s="1">
        <v>0</v>
      </c>
      <c r="AK503" s="1">
        <v>0</v>
      </c>
      <c r="AL503" s="1">
        <v>394247</v>
      </c>
      <c r="AM503" s="1">
        <v>0</v>
      </c>
      <c r="AN503" s="1">
        <v>0</v>
      </c>
      <c r="AO503" s="1" t="s">
        <v>55</v>
      </c>
      <c r="AP503" s="1" t="s">
        <v>56</v>
      </c>
    </row>
    <row r="504" spans="1:42" x14ac:dyDescent="0.25">
      <c r="A504" s="5" t="s">
        <v>42</v>
      </c>
      <c r="B504" s="1" t="s">
        <v>43</v>
      </c>
      <c r="C504" s="1" t="s">
        <v>667</v>
      </c>
      <c r="D504" s="2">
        <v>45271</v>
      </c>
      <c r="E504" s="2">
        <v>45271</v>
      </c>
      <c r="F504" s="1" t="s">
        <v>45</v>
      </c>
      <c r="G504" s="1" t="s">
        <v>46</v>
      </c>
      <c r="H504" s="1" t="s">
        <v>71</v>
      </c>
      <c r="I504" s="1" t="s">
        <v>72</v>
      </c>
      <c r="J504" s="1" t="s">
        <v>71</v>
      </c>
      <c r="K504" s="1" t="s">
        <v>72</v>
      </c>
      <c r="L504" s="1" t="s">
        <v>73</v>
      </c>
      <c r="M504" s="1" t="s">
        <v>74</v>
      </c>
      <c r="N504" s="1" t="s">
        <v>75</v>
      </c>
      <c r="O504" s="1" t="s">
        <v>52</v>
      </c>
      <c r="P504" s="1" t="s">
        <v>636</v>
      </c>
      <c r="Q504" s="2">
        <v>45275</v>
      </c>
      <c r="R504" s="1" t="s">
        <v>54</v>
      </c>
      <c r="S504" s="1">
        <v>0</v>
      </c>
      <c r="T504" s="1">
        <v>0</v>
      </c>
      <c r="U504" s="1">
        <v>0</v>
      </c>
      <c r="V504" s="1">
        <v>12002713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>
        <v>0</v>
      </c>
      <c r="AC504" s="1">
        <v>12057813</v>
      </c>
      <c r="AD504" s="1">
        <v>0</v>
      </c>
      <c r="AE504" s="1">
        <v>0</v>
      </c>
      <c r="AF504" s="1">
        <v>0</v>
      </c>
      <c r="AG504" s="1">
        <v>55100</v>
      </c>
      <c r="AH504" s="1">
        <v>0</v>
      </c>
      <c r="AI504" s="1">
        <v>0</v>
      </c>
      <c r="AJ504" s="1">
        <v>0</v>
      </c>
      <c r="AK504" s="1">
        <v>0</v>
      </c>
      <c r="AL504" s="1">
        <v>12002713</v>
      </c>
      <c r="AM504" s="1">
        <v>55100</v>
      </c>
      <c r="AN504" s="1">
        <v>55100</v>
      </c>
      <c r="AO504" s="1" t="s">
        <v>63</v>
      </c>
      <c r="AP504" s="1" t="s">
        <v>56</v>
      </c>
    </row>
    <row r="505" spans="1:42" x14ac:dyDescent="0.25">
      <c r="A505" s="5" t="s">
        <v>42</v>
      </c>
      <c r="B505" s="1" t="s">
        <v>43</v>
      </c>
      <c r="C505" s="1" t="s">
        <v>668</v>
      </c>
      <c r="D505" s="2">
        <v>45271</v>
      </c>
      <c r="E505" s="2">
        <v>45271</v>
      </c>
      <c r="F505" s="1" t="s">
        <v>45</v>
      </c>
      <c r="G505" s="1" t="s">
        <v>46</v>
      </c>
      <c r="H505" s="1" t="s">
        <v>71</v>
      </c>
      <c r="I505" s="1" t="s">
        <v>72</v>
      </c>
      <c r="J505" s="1" t="s">
        <v>71</v>
      </c>
      <c r="K505" s="1" t="s">
        <v>72</v>
      </c>
      <c r="L505" s="1" t="s">
        <v>73</v>
      </c>
      <c r="M505" s="1" t="s">
        <v>74</v>
      </c>
      <c r="N505" s="1" t="s">
        <v>75</v>
      </c>
      <c r="O505" s="1" t="s">
        <v>52</v>
      </c>
      <c r="P505" s="1" t="s">
        <v>85</v>
      </c>
      <c r="Q505" s="2">
        <v>45330</v>
      </c>
      <c r="R505" s="1" t="s">
        <v>69</v>
      </c>
      <c r="S505" s="1">
        <v>0</v>
      </c>
      <c r="T505" s="1">
        <v>0</v>
      </c>
      <c r="U505" s="1">
        <v>0</v>
      </c>
      <c r="V505" s="1">
        <v>56533</v>
      </c>
      <c r="W505" s="1">
        <v>0</v>
      </c>
      <c r="X505" s="1">
        <v>0</v>
      </c>
      <c r="Y505" s="1">
        <v>0</v>
      </c>
      <c r="Z505" s="1">
        <v>0</v>
      </c>
      <c r="AA505" s="1">
        <v>0</v>
      </c>
      <c r="AB505" s="1">
        <v>0</v>
      </c>
      <c r="AC505" s="1">
        <v>56533</v>
      </c>
      <c r="AD505" s="1">
        <v>0</v>
      </c>
      <c r="AE505" s="1">
        <v>0</v>
      </c>
      <c r="AF505" s="1">
        <v>0</v>
      </c>
      <c r="AG505" s="1">
        <v>0</v>
      </c>
      <c r="AH505" s="1">
        <v>0</v>
      </c>
      <c r="AI505" s="1">
        <v>0</v>
      </c>
      <c r="AJ505" s="1">
        <v>0</v>
      </c>
      <c r="AK505" s="1">
        <v>0</v>
      </c>
      <c r="AL505" s="1">
        <v>56533</v>
      </c>
      <c r="AM505" s="1">
        <v>0</v>
      </c>
      <c r="AN505" s="1">
        <v>0</v>
      </c>
      <c r="AO505" s="1" t="s">
        <v>55</v>
      </c>
      <c r="AP505" s="1" t="s">
        <v>56</v>
      </c>
    </row>
    <row r="506" spans="1:42" x14ac:dyDescent="0.25">
      <c r="A506" s="5" t="s">
        <v>42</v>
      </c>
      <c r="B506" s="1" t="s">
        <v>43</v>
      </c>
      <c r="C506" s="1" t="s">
        <v>669</v>
      </c>
      <c r="D506" s="2">
        <v>45271</v>
      </c>
      <c r="E506" s="2">
        <v>45271</v>
      </c>
      <c r="F506" s="1" t="s">
        <v>45</v>
      </c>
      <c r="G506" s="1" t="s">
        <v>46</v>
      </c>
      <c r="H506" s="1" t="s">
        <v>47</v>
      </c>
      <c r="I506" s="1" t="s">
        <v>48</v>
      </c>
      <c r="J506" s="1" t="s">
        <v>47</v>
      </c>
      <c r="K506" s="1" t="s">
        <v>48</v>
      </c>
      <c r="L506" s="1" t="s">
        <v>49</v>
      </c>
      <c r="M506" s="1" t="s">
        <v>50</v>
      </c>
      <c r="N506" s="1" t="s">
        <v>51</v>
      </c>
      <c r="O506" s="1" t="s">
        <v>52</v>
      </c>
      <c r="P506" s="1" t="s">
        <v>653</v>
      </c>
      <c r="Q506" s="2">
        <v>45289</v>
      </c>
      <c r="R506" s="1" t="s">
        <v>54</v>
      </c>
      <c r="S506" s="1">
        <v>0</v>
      </c>
      <c r="T506" s="1">
        <v>0</v>
      </c>
      <c r="U506" s="1">
        <v>0</v>
      </c>
      <c r="V506" s="1">
        <v>128884</v>
      </c>
      <c r="W506" s="1">
        <v>0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>
        <v>128884</v>
      </c>
      <c r="AD506" s="1">
        <v>0</v>
      </c>
      <c r="AE506" s="1">
        <v>0</v>
      </c>
      <c r="AF506" s="1">
        <v>0</v>
      </c>
      <c r="AG506" s="1">
        <v>0</v>
      </c>
      <c r="AH506" s="1">
        <v>0</v>
      </c>
      <c r="AI506" s="1">
        <v>0</v>
      </c>
      <c r="AJ506" s="1">
        <v>0</v>
      </c>
      <c r="AK506" s="1">
        <v>0</v>
      </c>
      <c r="AL506" s="1">
        <v>128884</v>
      </c>
      <c r="AM506" s="1">
        <v>0</v>
      </c>
      <c r="AN506" s="1">
        <v>0</v>
      </c>
      <c r="AO506" s="1" t="s">
        <v>55</v>
      </c>
      <c r="AP506" s="1" t="s">
        <v>56</v>
      </c>
    </row>
    <row r="507" spans="1:42" x14ac:dyDescent="0.25">
      <c r="A507" s="5" t="s">
        <v>42</v>
      </c>
      <c r="B507" s="1" t="s">
        <v>43</v>
      </c>
      <c r="C507" s="1" t="s">
        <v>670</v>
      </c>
      <c r="D507" s="2">
        <v>45271</v>
      </c>
      <c r="E507" s="2">
        <v>45271</v>
      </c>
      <c r="F507" s="1" t="s">
        <v>45</v>
      </c>
      <c r="G507" s="1" t="s">
        <v>46</v>
      </c>
      <c r="H507" s="1" t="s">
        <v>47</v>
      </c>
      <c r="I507" s="1" t="s">
        <v>48</v>
      </c>
      <c r="J507" s="1" t="s">
        <v>47</v>
      </c>
      <c r="K507" s="1" t="s">
        <v>48</v>
      </c>
      <c r="L507" s="1" t="s">
        <v>49</v>
      </c>
      <c r="M507" s="1" t="s">
        <v>50</v>
      </c>
      <c r="N507" s="1" t="s">
        <v>51</v>
      </c>
      <c r="O507" s="1" t="s">
        <v>52</v>
      </c>
      <c r="P507" s="1" t="s">
        <v>653</v>
      </c>
      <c r="Q507" s="2">
        <v>45289</v>
      </c>
      <c r="R507" s="1" t="s">
        <v>54</v>
      </c>
      <c r="S507" s="1">
        <v>0</v>
      </c>
      <c r="T507" s="1">
        <v>0</v>
      </c>
      <c r="U507" s="1">
        <v>0</v>
      </c>
      <c r="V507" s="1">
        <v>56533</v>
      </c>
      <c r="W507" s="1">
        <v>0</v>
      </c>
      <c r="X507" s="1">
        <v>0</v>
      </c>
      <c r="Y507" s="1">
        <v>0</v>
      </c>
      <c r="Z507" s="1">
        <v>0</v>
      </c>
      <c r="AA507" s="1">
        <v>0</v>
      </c>
      <c r="AB507" s="1">
        <v>0</v>
      </c>
      <c r="AC507" s="1">
        <v>56533</v>
      </c>
      <c r="AD507" s="1">
        <v>0</v>
      </c>
      <c r="AE507" s="1">
        <v>0</v>
      </c>
      <c r="AF507" s="1">
        <v>0</v>
      </c>
      <c r="AG507" s="1">
        <v>0</v>
      </c>
      <c r="AH507" s="1">
        <v>0</v>
      </c>
      <c r="AI507" s="1">
        <v>0</v>
      </c>
      <c r="AJ507" s="1">
        <v>0</v>
      </c>
      <c r="AK507" s="1">
        <v>0</v>
      </c>
      <c r="AL507" s="1">
        <v>56533</v>
      </c>
      <c r="AM507" s="1">
        <v>0</v>
      </c>
      <c r="AN507" s="1">
        <v>0</v>
      </c>
      <c r="AO507" s="1" t="s">
        <v>55</v>
      </c>
      <c r="AP507" s="1" t="s">
        <v>56</v>
      </c>
    </row>
    <row r="508" spans="1:42" x14ac:dyDescent="0.25">
      <c r="A508" s="5" t="s">
        <v>42</v>
      </c>
      <c r="B508" s="1" t="s">
        <v>43</v>
      </c>
      <c r="C508" s="1" t="s">
        <v>671</v>
      </c>
      <c r="D508" s="2">
        <v>45271</v>
      </c>
      <c r="E508" s="2">
        <v>45271</v>
      </c>
      <c r="F508" s="1" t="s">
        <v>45</v>
      </c>
      <c r="G508" s="1" t="s">
        <v>46</v>
      </c>
      <c r="H508" s="1" t="s">
        <v>71</v>
      </c>
      <c r="I508" s="1" t="s">
        <v>72</v>
      </c>
      <c r="J508" s="1" t="s">
        <v>71</v>
      </c>
      <c r="K508" s="1" t="s">
        <v>72</v>
      </c>
      <c r="L508" s="1" t="s">
        <v>73</v>
      </c>
      <c r="M508" s="1" t="s">
        <v>74</v>
      </c>
      <c r="N508" s="1" t="s">
        <v>75</v>
      </c>
      <c r="O508" s="1" t="s">
        <v>52</v>
      </c>
      <c r="P508" s="1" t="s">
        <v>660</v>
      </c>
      <c r="Q508" s="2">
        <v>45289</v>
      </c>
      <c r="R508" s="1" t="s">
        <v>54</v>
      </c>
      <c r="S508" s="1">
        <v>0</v>
      </c>
      <c r="T508" s="1">
        <v>0</v>
      </c>
      <c r="U508" s="1">
        <v>0</v>
      </c>
      <c r="V508" s="1">
        <v>289200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289200</v>
      </c>
      <c r="AD508" s="1">
        <v>0</v>
      </c>
      <c r="AE508" s="1">
        <v>0</v>
      </c>
      <c r="AF508" s="1">
        <v>0</v>
      </c>
      <c r="AG508" s="1">
        <v>0</v>
      </c>
      <c r="AH508" s="1">
        <v>0</v>
      </c>
      <c r="AI508" s="1">
        <v>0</v>
      </c>
      <c r="AJ508" s="1">
        <v>0</v>
      </c>
      <c r="AK508" s="1">
        <v>0</v>
      </c>
      <c r="AL508" s="1">
        <v>289200</v>
      </c>
      <c r="AM508" s="1">
        <v>0</v>
      </c>
      <c r="AN508" s="1">
        <v>0</v>
      </c>
      <c r="AO508" s="1" t="s">
        <v>55</v>
      </c>
      <c r="AP508" s="1" t="s">
        <v>56</v>
      </c>
    </row>
    <row r="509" spans="1:42" x14ac:dyDescent="0.25">
      <c r="A509" s="5" t="s">
        <v>42</v>
      </c>
      <c r="B509" s="1" t="s">
        <v>43</v>
      </c>
      <c r="C509" s="1" t="s">
        <v>672</v>
      </c>
      <c r="D509" s="2">
        <v>45271</v>
      </c>
      <c r="E509" s="2">
        <v>45271</v>
      </c>
      <c r="F509" s="1" t="s">
        <v>45</v>
      </c>
      <c r="G509" s="1" t="s">
        <v>46</v>
      </c>
      <c r="H509" s="1" t="s">
        <v>71</v>
      </c>
      <c r="I509" s="1" t="s">
        <v>72</v>
      </c>
      <c r="J509" s="1" t="s">
        <v>71</v>
      </c>
      <c r="K509" s="1" t="s">
        <v>72</v>
      </c>
      <c r="L509" s="1" t="s">
        <v>73</v>
      </c>
      <c r="M509" s="1" t="s">
        <v>74</v>
      </c>
      <c r="N509" s="1" t="s">
        <v>75</v>
      </c>
      <c r="O509" s="1" t="s">
        <v>52</v>
      </c>
      <c r="P509" s="1" t="s">
        <v>636</v>
      </c>
      <c r="Q509" s="2">
        <v>45275</v>
      </c>
      <c r="R509" s="1" t="s">
        <v>54</v>
      </c>
      <c r="S509" s="1">
        <v>0</v>
      </c>
      <c r="T509" s="1">
        <v>0</v>
      </c>
      <c r="U509" s="1">
        <v>0</v>
      </c>
      <c r="V509" s="1">
        <v>64500</v>
      </c>
      <c r="W509" s="1">
        <v>0</v>
      </c>
      <c r="X509" s="1">
        <v>0</v>
      </c>
      <c r="Y509" s="1">
        <v>0</v>
      </c>
      <c r="Z509" s="1">
        <v>0</v>
      </c>
      <c r="AA509" s="1">
        <v>0</v>
      </c>
      <c r="AB509" s="1">
        <v>0</v>
      </c>
      <c r="AC509" s="1">
        <v>64500</v>
      </c>
      <c r="AD509" s="1">
        <v>0</v>
      </c>
      <c r="AE509" s="1">
        <v>0</v>
      </c>
      <c r="AF509" s="1">
        <v>0</v>
      </c>
      <c r="AG509" s="1">
        <v>0</v>
      </c>
      <c r="AH509" s="1">
        <v>0</v>
      </c>
      <c r="AI509" s="1">
        <v>0</v>
      </c>
      <c r="AJ509" s="1">
        <v>0</v>
      </c>
      <c r="AK509" s="1">
        <v>0</v>
      </c>
      <c r="AL509" s="1">
        <v>64500</v>
      </c>
      <c r="AM509" s="1">
        <v>0</v>
      </c>
      <c r="AN509" s="1">
        <v>0</v>
      </c>
      <c r="AO509" s="1" t="s">
        <v>55</v>
      </c>
      <c r="AP509" s="1" t="s">
        <v>56</v>
      </c>
    </row>
    <row r="510" spans="1:42" x14ac:dyDescent="0.25">
      <c r="A510" s="5" t="s">
        <v>42</v>
      </c>
      <c r="B510" s="1" t="s">
        <v>43</v>
      </c>
      <c r="C510" s="1" t="s">
        <v>673</v>
      </c>
      <c r="D510" s="2">
        <v>45272</v>
      </c>
      <c r="E510" s="2">
        <v>45272</v>
      </c>
      <c r="F510" s="1" t="s">
        <v>45</v>
      </c>
      <c r="G510" s="1" t="s">
        <v>61</v>
      </c>
      <c r="H510" s="1" t="s">
        <v>71</v>
      </c>
      <c r="I510" s="1" t="s">
        <v>72</v>
      </c>
      <c r="J510" s="1" t="s">
        <v>71</v>
      </c>
      <c r="K510" s="1" t="s">
        <v>72</v>
      </c>
      <c r="L510" s="1" t="s">
        <v>73</v>
      </c>
      <c r="M510" s="1" t="s">
        <v>74</v>
      </c>
      <c r="N510" s="1" t="s">
        <v>75</v>
      </c>
      <c r="O510" s="1" t="s">
        <v>52</v>
      </c>
      <c r="P510" s="1" t="s">
        <v>674</v>
      </c>
      <c r="Q510" s="2">
        <v>45289</v>
      </c>
      <c r="R510" s="1" t="s">
        <v>54</v>
      </c>
      <c r="S510" s="1">
        <v>0</v>
      </c>
      <c r="T510" s="1">
        <v>0</v>
      </c>
      <c r="U510" s="1">
        <v>0</v>
      </c>
      <c r="V510" s="1">
        <v>64500</v>
      </c>
      <c r="W510" s="1">
        <v>0</v>
      </c>
      <c r="X510" s="1">
        <v>0</v>
      </c>
      <c r="Y510" s="1">
        <v>0</v>
      </c>
      <c r="Z510" s="1">
        <v>0</v>
      </c>
      <c r="AA510" s="1">
        <v>0</v>
      </c>
      <c r="AB510" s="1">
        <v>0</v>
      </c>
      <c r="AC510" s="1">
        <v>64500</v>
      </c>
      <c r="AD510" s="1">
        <v>0</v>
      </c>
      <c r="AE510" s="1">
        <v>0</v>
      </c>
      <c r="AF510" s="1">
        <v>0</v>
      </c>
      <c r="AG510" s="1">
        <v>0</v>
      </c>
      <c r="AH510" s="1">
        <v>0</v>
      </c>
      <c r="AI510" s="1">
        <v>0</v>
      </c>
      <c r="AJ510" s="1">
        <v>0</v>
      </c>
      <c r="AK510" s="1">
        <v>0</v>
      </c>
      <c r="AL510" s="1">
        <v>64500</v>
      </c>
      <c r="AM510" s="1">
        <v>0</v>
      </c>
      <c r="AN510" s="1">
        <v>0</v>
      </c>
      <c r="AO510" s="1" t="s">
        <v>55</v>
      </c>
      <c r="AP510" s="1" t="s">
        <v>56</v>
      </c>
    </row>
    <row r="511" spans="1:42" x14ac:dyDescent="0.25">
      <c r="A511" s="5" t="s">
        <v>42</v>
      </c>
      <c r="B511" s="1" t="s">
        <v>43</v>
      </c>
      <c r="C511" s="1" t="s">
        <v>675</v>
      </c>
      <c r="D511" s="2">
        <v>45272</v>
      </c>
      <c r="E511" s="2">
        <v>45272</v>
      </c>
      <c r="F511" s="1" t="s">
        <v>45</v>
      </c>
      <c r="G511" s="1" t="s">
        <v>46</v>
      </c>
      <c r="H511" s="1" t="s">
        <v>71</v>
      </c>
      <c r="I511" s="1" t="s">
        <v>72</v>
      </c>
      <c r="J511" s="1" t="s">
        <v>71</v>
      </c>
      <c r="K511" s="1" t="s">
        <v>72</v>
      </c>
      <c r="L511" s="1" t="s">
        <v>73</v>
      </c>
      <c r="M511" s="1" t="s">
        <v>74</v>
      </c>
      <c r="N511" s="1" t="s">
        <v>75</v>
      </c>
      <c r="O511" s="1" t="s">
        <v>52</v>
      </c>
      <c r="P511" s="1" t="s">
        <v>660</v>
      </c>
      <c r="Q511" s="2">
        <v>45289</v>
      </c>
      <c r="R511" s="1" t="s">
        <v>54</v>
      </c>
      <c r="S511" s="1">
        <v>0</v>
      </c>
      <c r="T511" s="1">
        <v>0</v>
      </c>
      <c r="U511" s="1">
        <v>0</v>
      </c>
      <c r="V511" s="1">
        <v>56533</v>
      </c>
      <c r="W511" s="1">
        <v>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  <c r="AC511" s="1">
        <v>56533</v>
      </c>
      <c r="AD511" s="1">
        <v>0</v>
      </c>
      <c r="AE511" s="1">
        <v>0</v>
      </c>
      <c r="AF511" s="1">
        <v>0</v>
      </c>
      <c r="AG511" s="1">
        <v>0</v>
      </c>
      <c r="AH511" s="1">
        <v>0</v>
      </c>
      <c r="AI511" s="1">
        <v>0</v>
      </c>
      <c r="AJ511" s="1">
        <v>0</v>
      </c>
      <c r="AK511" s="1">
        <v>0</v>
      </c>
      <c r="AL511" s="1">
        <v>56533</v>
      </c>
      <c r="AM511" s="1">
        <v>0</v>
      </c>
      <c r="AN511" s="1">
        <v>0</v>
      </c>
      <c r="AO511" s="1" t="s">
        <v>55</v>
      </c>
      <c r="AP511" s="1" t="s">
        <v>56</v>
      </c>
    </row>
    <row r="512" spans="1:42" x14ac:dyDescent="0.25">
      <c r="A512" s="5" t="s">
        <v>42</v>
      </c>
      <c r="B512" s="1" t="s">
        <v>43</v>
      </c>
      <c r="C512" s="1" t="s">
        <v>676</v>
      </c>
      <c r="D512" s="2">
        <v>45272</v>
      </c>
      <c r="E512" s="2">
        <v>45272</v>
      </c>
      <c r="F512" s="1" t="s">
        <v>45</v>
      </c>
      <c r="G512" s="1" t="s">
        <v>46</v>
      </c>
      <c r="H512" s="1" t="s">
        <v>71</v>
      </c>
      <c r="I512" s="1" t="s">
        <v>72</v>
      </c>
      <c r="J512" s="1" t="s">
        <v>71</v>
      </c>
      <c r="K512" s="1" t="s">
        <v>72</v>
      </c>
      <c r="L512" s="1" t="s">
        <v>73</v>
      </c>
      <c r="M512" s="1" t="s">
        <v>74</v>
      </c>
      <c r="N512" s="1" t="s">
        <v>75</v>
      </c>
      <c r="O512" s="1" t="s">
        <v>52</v>
      </c>
      <c r="P512" s="1" t="s">
        <v>660</v>
      </c>
      <c r="Q512" s="2">
        <v>45289</v>
      </c>
      <c r="R512" s="1" t="s">
        <v>54</v>
      </c>
      <c r="S512" s="1">
        <v>0</v>
      </c>
      <c r="T512" s="1">
        <v>0</v>
      </c>
      <c r="U512" s="1">
        <v>0</v>
      </c>
      <c r="V512" s="1">
        <v>64500</v>
      </c>
      <c r="W512" s="1">
        <v>0</v>
      </c>
      <c r="X512" s="1">
        <v>0</v>
      </c>
      <c r="Y512" s="1">
        <v>0</v>
      </c>
      <c r="Z512" s="1">
        <v>0</v>
      </c>
      <c r="AA512" s="1">
        <v>0</v>
      </c>
      <c r="AB512" s="1">
        <v>0</v>
      </c>
      <c r="AC512" s="1">
        <v>64500</v>
      </c>
      <c r="AD512" s="1">
        <v>0</v>
      </c>
      <c r="AE512" s="1">
        <v>0</v>
      </c>
      <c r="AF512" s="1">
        <v>0</v>
      </c>
      <c r="AG512" s="1">
        <v>0</v>
      </c>
      <c r="AH512" s="1">
        <v>0</v>
      </c>
      <c r="AI512" s="1">
        <v>0</v>
      </c>
      <c r="AJ512" s="1">
        <v>0</v>
      </c>
      <c r="AK512" s="1">
        <v>0</v>
      </c>
      <c r="AL512" s="1">
        <v>64500</v>
      </c>
      <c r="AM512" s="1">
        <v>0</v>
      </c>
      <c r="AN512" s="1">
        <v>0</v>
      </c>
      <c r="AO512" s="1" t="s">
        <v>55</v>
      </c>
      <c r="AP512" s="1" t="s">
        <v>56</v>
      </c>
    </row>
    <row r="513" spans="1:42" x14ac:dyDescent="0.25">
      <c r="A513" s="5" t="s">
        <v>42</v>
      </c>
      <c r="B513" s="1" t="s">
        <v>43</v>
      </c>
      <c r="C513" s="1" t="s">
        <v>677</v>
      </c>
      <c r="D513" s="2">
        <v>45272</v>
      </c>
      <c r="E513" s="2">
        <v>45272</v>
      </c>
      <c r="F513" s="1" t="s">
        <v>45</v>
      </c>
      <c r="G513" s="1" t="s">
        <v>46</v>
      </c>
      <c r="H513" s="1" t="s">
        <v>71</v>
      </c>
      <c r="I513" s="1" t="s">
        <v>72</v>
      </c>
      <c r="J513" s="1" t="s">
        <v>71</v>
      </c>
      <c r="K513" s="1" t="s">
        <v>72</v>
      </c>
      <c r="L513" s="1" t="s">
        <v>73</v>
      </c>
      <c r="M513" s="1" t="s">
        <v>74</v>
      </c>
      <c r="N513" s="1" t="s">
        <v>75</v>
      </c>
      <c r="O513" s="1" t="s">
        <v>52</v>
      </c>
      <c r="P513" s="1" t="s">
        <v>660</v>
      </c>
      <c r="Q513" s="2">
        <v>45289</v>
      </c>
      <c r="R513" s="1" t="s">
        <v>54</v>
      </c>
      <c r="S513" s="1">
        <v>0</v>
      </c>
      <c r="T513" s="1">
        <v>0</v>
      </c>
      <c r="U513" s="1">
        <v>0</v>
      </c>
      <c r="V513" s="1">
        <v>346915</v>
      </c>
      <c r="W513" s="1">
        <v>0</v>
      </c>
      <c r="X513" s="1">
        <v>0</v>
      </c>
      <c r="Y513" s="1">
        <v>0</v>
      </c>
      <c r="Z513" s="1">
        <v>0</v>
      </c>
      <c r="AA513" s="1">
        <v>0</v>
      </c>
      <c r="AB513" s="1">
        <v>0</v>
      </c>
      <c r="AC513" s="1">
        <v>346915</v>
      </c>
      <c r="AD513" s="1">
        <v>0</v>
      </c>
      <c r="AE513" s="1">
        <v>0</v>
      </c>
      <c r="AF513" s="1">
        <v>0</v>
      </c>
      <c r="AG513" s="1">
        <v>0</v>
      </c>
      <c r="AH513" s="1">
        <v>0</v>
      </c>
      <c r="AI513" s="1">
        <v>0</v>
      </c>
      <c r="AJ513" s="1">
        <v>0</v>
      </c>
      <c r="AK513" s="1">
        <v>0</v>
      </c>
      <c r="AL513" s="1">
        <v>346915</v>
      </c>
      <c r="AM513" s="1">
        <v>0</v>
      </c>
      <c r="AN513" s="1">
        <v>0</v>
      </c>
      <c r="AO513" s="1" t="s">
        <v>55</v>
      </c>
      <c r="AP513" s="1" t="s">
        <v>56</v>
      </c>
    </row>
    <row r="514" spans="1:42" x14ac:dyDescent="0.25">
      <c r="A514" s="5" t="s">
        <v>42</v>
      </c>
      <c r="B514" s="1" t="s">
        <v>43</v>
      </c>
      <c r="C514" s="1" t="s">
        <v>678</v>
      </c>
      <c r="D514" s="2">
        <v>45272</v>
      </c>
      <c r="E514" s="2">
        <v>45272</v>
      </c>
      <c r="F514" s="1" t="s">
        <v>45</v>
      </c>
      <c r="G514" s="1" t="s">
        <v>46</v>
      </c>
      <c r="H514" s="1" t="s">
        <v>71</v>
      </c>
      <c r="I514" s="1" t="s">
        <v>72</v>
      </c>
      <c r="J514" s="1" t="s">
        <v>71</v>
      </c>
      <c r="K514" s="1" t="s">
        <v>72</v>
      </c>
      <c r="L514" s="1" t="s">
        <v>73</v>
      </c>
      <c r="M514" s="1" t="s">
        <v>74</v>
      </c>
      <c r="N514" s="1" t="s">
        <v>75</v>
      </c>
      <c r="O514" s="1" t="s">
        <v>52</v>
      </c>
      <c r="P514" s="1" t="s">
        <v>660</v>
      </c>
      <c r="Q514" s="2">
        <v>45289</v>
      </c>
      <c r="R514" s="1" t="s">
        <v>54</v>
      </c>
      <c r="S514" s="1">
        <v>0</v>
      </c>
      <c r="T514" s="1">
        <v>0</v>
      </c>
      <c r="U514" s="1">
        <v>0</v>
      </c>
      <c r="V514" s="1">
        <v>346915</v>
      </c>
      <c r="W514" s="1">
        <v>0</v>
      </c>
      <c r="X514" s="1">
        <v>0</v>
      </c>
      <c r="Y514" s="1">
        <v>0</v>
      </c>
      <c r="Z514" s="1">
        <v>0</v>
      </c>
      <c r="AA514" s="1">
        <v>0</v>
      </c>
      <c r="AB514" s="1">
        <v>0</v>
      </c>
      <c r="AC514" s="1">
        <v>346915</v>
      </c>
      <c r="AD514" s="1">
        <v>0</v>
      </c>
      <c r="AE514" s="1">
        <v>0</v>
      </c>
      <c r="AF514" s="1">
        <v>0</v>
      </c>
      <c r="AG514" s="1">
        <v>0</v>
      </c>
      <c r="AH514" s="1">
        <v>0</v>
      </c>
      <c r="AI514" s="1">
        <v>0</v>
      </c>
      <c r="AJ514" s="1">
        <v>0</v>
      </c>
      <c r="AK514" s="1">
        <v>0</v>
      </c>
      <c r="AL514" s="1">
        <v>346915</v>
      </c>
      <c r="AM514" s="1">
        <v>0</v>
      </c>
      <c r="AN514" s="1">
        <v>0</v>
      </c>
      <c r="AO514" s="1" t="s">
        <v>55</v>
      </c>
      <c r="AP514" s="1" t="s">
        <v>56</v>
      </c>
    </row>
    <row r="515" spans="1:42" x14ac:dyDescent="0.25">
      <c r="A515" s="5" t="s">
        <v>42</v>
      </c>
      <c r="B515" s="1" t="s">
        <v>43</v>
      </c>
      <c r="C515" s="1" t="s">
        <v>679</v>
      </c>
      <c r="D515" s="2">
        <v>45272</v>
      </c>
      <c r="E515" s="2">
        <v>45272</v>
      </c>
      <c r="F515" s="1" t="s">
        <v>45</v>
      </c>
      <c r="G515" s="1" t="s">
        <v>46</v>
      </c>
      <c r="H515" s="1" t="s">
        <v>71</v>
      </c>
      <c r="I515" s="1" t="s">
        <v>72</v>
      </c>
      <c r="J515" s="1" t="s">
        <v>71</v>
      </c>
      <c r="K515" s="1" t="s">
        <v>72</v>
      </c>
      <c r="L515" s="1" t="s">
        <v>73</v>
      </c>
      <c r="M515" s="1" t="s">
        <v>74</v>
      </c>
      <c r="N515" s="1" t="s">
        <v>75</v>
      </c>
      <c r="O515" s="1" t="s">
        <v>52</v>
      </c>
      <c r="P515" s="1" t="s">
        <v>660</v>
      </c>
      <c r="Q515" s="2">
        <v>45289</v>
      </c>
      <c r="R515" s="1" t="s">
        <v>54</v>
      </c>
      <c r="S515" s="1">
        <v>0</v>
      </c>
      <c r="T515" s="1">
        <v>0</v>
      </c>
      <c r="U515" s="1">
        <v>0</v>
      </c>
      <c r="V515" s="1">
        <v>64500</v>
      </c>
      <c r="W515" s="1">
        <v>0</v>
      </c>
      <c r="X515" s="1">
        <v>0</v>
      </c>
      <c r="Y515" s="1">
        <v>0</v>
      </c>
      <c r="Z515" s="1">
        <v>0</v>
      </c>
      <c r="AA515" s="1">
        <v>0</v>
      </c>
      <c r="AB515" s="1">
        <v>0</v>
      </c>
      <c r="AC515" s="1">
        <v>64500</v>
      </c>
      <c r="AD515" s="1">
        <v>0</v>
      </c>
      <c r="AE515" s="1">
        <v>0</v>
      </c>
      <c r="AF515" s="1">
        <v>0</v>
      </c>
      <c r="AG515" s="1">
        <v>0</v>
      </c>
      <c r="AH515" s="1">
        <v>0</v>
      </c>
      <c r="AI515" s="1">
        <v>0</v>
      </c>
      <c r="AJ515" s="1">
        <v>0</v>
      </c>
      <c r="AK515" s="1">
        <v>0</v>
      </c>
      <c r="AL515" s="1">
        <v>64500</v>
      </c>
      <c r="AM515" s="1">
        <v>0</v>
      </c>
      <c r="AN515" s="1">
        <v>0</v>
      </c>
      <c r="AO515" s="1" t="s">
        <v>55</v>
      </c>
      <c r="AP515" s="1" t="s">
        <v>56</v>
      </c>
    </row>
    <row r="516" spans="1:42" x14ac:dyDescent="0.25">
      <c r="A516" s="5" t="s">
        <v>42</v>
      </c>
      <c r="B516" s="1" t="s">
        <v>43</v>
      </c>
      <c r="C516" s="1" t="s">
        <v>680</v>
      </c>
      <c r="D516" s="2">
        <v>45272</v>
      </c>
      <c r="E516" s="2">
        <v>45272</v>
      </c>
      <c r="F516" s="1" t="s">
        <v>45</v>
      </c>
      <c r="G516" s="1" t="s">
        <v>46</v>
      </c>
      <c r="H516" s="1" t="s">
        <v>71</v>
      </c>
      <c r="I516" s="1" t="s">
        <v>72</v>
      </c>
      <c r="J516" s="1" t="s">
        <v>71</v>
      </c>
      <c r="K516" s="1" t="s">
        <v>72</v>
      </c>
      <c r="L516" s="1" t="s">
        <v>73</v>
      </c>
      <c r="M516" s="1" t="s">
        <v>74</v>
      </c>
      <c r="N516" s="1" t="s">
        <v>75</v>
      </c>
      <c r="O516" s="1" t="s">
        <v>52</v>
      </c>
      <c r="P516" s="1" t="s">
        <v>660</v>
      </c>
      <c r="Q516" s="2">
        <v>45289</v>
      </c>
      <c r="R516" s="1" t="s">
        <v>54</v>
      </c>
      <c r="S516" s="1">
        <v>0</v>
      </c>
      <c r="T516" s="1">
        <v>0</v>
      </c>
      <c r="U516" s="1">
        <v>0</v>
      </c>
      <c r="V516" s="1">
        <v>80623</v>
      </c>
      <c r="W516" s="1">
        <v>0</v>
      </c>
      <c r="X516" s="1">
        <v>0</v>
      </c>
      <c r="Y516" s="1">
        <v>0</v>
      </c>
      <c r="Z516" s="1">
        <v>0</v>
      </c>
      <c r="AA516" s="1">
        <v>0</v>
      </c>
      <c r="AB516" s="1">
        <v>0</v>
      </c>
      <c r="AC516" s="1">
        <v>80623</v>
      </c>
      <c r="AD516" s="1">
        <v>0</v>
      </c>
      <c r="AE516" s="1">
        <v>0</v>
      </c>
      <c r="AF516" s="1">
        <v>0</v>
      </c>
      <c r="AG516" s="1">
        <v>0</v>
      </c>
      <c r="AH516" s="1">
        <v>0</v>
      </c>
      <c r="AI516" s="1">
        <v>0</v>
      </c>
      <c r="AJ516" s="1">
        <v>0</v>
      </c>
      <c r="AK516" s="1">
        <v>0</v>
      </c>
      <c r="AL516" s="1">
        <v>80623</v>
      </c>
      <c r="AM516" s="1">
        <v>0</v>
      </c>
      <c r="AN516" s="1">
        <v>0</v>
      </c>
      <c r="AO516" s="1" t="s">
        <v>55</v>
      </c>
      <c r="AP516" s="1" t="s">
        <v>56</v>
      </c>
    </row>
    <row r="517" spans="1:42" x14ac:dyDescent="0.25">
      <c r="A517" s="5" t="s">
        <v>42</v>
      </c>
      <c r="B517" s="1" t="s">
        <v>43</v>
      </c>
      <c r="C517" s="1" t="s">
        <v>681</v>
      </c>
      <c r="D517" s="2">
        <v>45273</v>
      </c>
      <c r="E517" s="2">
        <v>45273</v>
      </c>
      <c r="F517" s="1" t="s">
        <v>45</v>
      </c>
      <c r="G517" s="1" t="s">
        <v>61</v>
      </c>
      <c r="H517" s="1" t="s">
        <v>71</v>
      </c>
      <c r="I517" s="1" t="s">
        <v>72</v>
      </c>
      <c r="J517" s="1" t="s">
        <v>71</v>
      </c>
      <c r="K517" s="1" t="s">
        <v>72</v>
      </c>
      <c r="L517" s="1" t="s">
        <v>73</v>
      </c>
      <c r="M517" s="1" t="s">
        <v>74</v>
      </c>
      <c r="N517" s="1" t="s">
        <v>75</v>
      </c>
      <c r="O517" s="1" t="s">
        <v>52</v>
      </c>
      <c r="P517" s="1" t="s">
        <v>674</v>
      </c>
      <c r="Q517" s="2">
        <v>45289</v>
      </c>
      <c r="R517" s="1" t="s">
        <v>54</v>
      </c>
      <c r="S517" s="1">
        <v>0</v>
      </c>
      <c r="T517" s="1">
        <v>0</v>
      </c>
      <c r="U517" s="1">
        <v>0</v>
      </c>
      <c r="V517" s="1">
        <v>56946</v>
      </c>
      <c r="W517" s="1">
        <v>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>
        <v>56946</v>
      </c>
      <c r="AD517" s="1">
        <v>0</v>
      </c>
      <c r="AE517" s="1">
        <v>0</v>
      </c>
      <c r="AF517" s="1">
        <v>0</v>
      </c>
      <c r="AG517" s="1">
        <v>0</v>
      </c>
      <c r="AH517" s="1">
        <v>0</v>
      </c>
      <c r="AI517" s="1">
        <v>0</v>
      </c>
      <c r="AJ517" s="1">
        <v>0</v>
      </c>
      <c r="AK517" s="1">
        <v>0</v>
      </c>
      <c r="AL517" s="1">
        <v>56946</v>
      </c>
      <c r="AM517" s="1">
        <v>0</v>
      </c>
      <c r="AN517" s="1">
        <v>0</v>
      </c>
      <c r="AO517" s="1" t="s">
        <v>55</v>
      </c>
      <c r="AP517" s="1" t="s">
        <v>56</v>
      </c>
    </row>
    <row r="518" spans="1:42" x14ac:dyDescent="0.25">
      <c r="A518" s="5" t="s">
        <v>42</v>
      </c>
      <c r="B518" s="1" t="s">
        <v>43</v>
      </c>
      <c r="C518" s="1" t="s">
        <v>682</v>
      </c>
      <c r="D518" s="2">
        <v>45273</v>
      </c>
      <c r="E518" s="2">
        <v>45273</v>
      </c>
      <c r="F518" s="1" t="s">
        <v>45</v>
      </c>
      <c r="G518" s="1" t="s">
        <v>46</v>
      </c>
      <c r="H518" s="1" t="s">
        <v>71</v>
      </c>
      <c r="I518" s="1" t="s">
        <v>72</v>
      </c>
      <c r="J518" s="1" t="s">
        <v>71</v>
      </c>
      <c r="K518" s="1" t="s">
        <v>72</v>
      </c>
      <c r="L518" s="1" t="s">
        <v>73</v>
      </c>
      <c r="M518" s="1" t="s">
        <v>74</v>
      </c>
      <c r="N518" s="1" t="s">
        <v>75</v>
      </c>
      <c r="O518" s="1" t="s">
        <v>52</v>
      </c>
      <c r="P518" s="1" t="s">
        <v>85</v>
      </c>
      <c r="Q518" s="2">
        <v>45330</v>
      </c>
      <c r="R518" s="1" t="s">
        <v>69</v>
      </c>
      <c r="S518" s="1">
        <v>0</v>
      </c>
      <c r="T518" s="1">
        <v>0</v>
      </c>
      <c r="U518" s="1">
        <v>0</v>
      </c>
      <c r="V518" s="1">
        <v>28600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>
        <v>0</v>
      </c>
      <c r="AC518" s="1">
        <v>28600</v>
      </c>
      <c r="AD518" s="1">
        <v>0</v>
      </c>
      <c r="AE518" s="1">
        <v>0</v>
      </c>
      <c r="AF518" s="1">
        <v>0</v>
      </c>
      <c r="AG518" s="1">
        <v>0</v>
      </c>
      <c r="AH518" s="1">
        <v>0</v>
      </c>
      <c r="AI518" s="1">
        <v>0</v>
      </c>
      <c r="AJ518" s="1">
        <v>0</v>
      </c>
      <c r="AK518" s="1">
        <v>0</v>
      </c>
      <c r="AL518" s="1">
        <v>28600</v>
      </c>
      <c r="AM518" s="1">
        <v>0</v>
      </c>
      <c r="AN518" s="1">
        <v>0</v>
      </c>
      <c r="AO518" s="1" t="s">
        <v>55</v>
      </c>
      <c r="AP518" s="1" t="s">
        <v>56</v>
      </c>
    </row>
    <row r="519" spans="1:42" x14ac:dyDescent="0.25">
      <c r="A519" s="5" t="s">
        <v>42</v>
      </c>
      <c r="B519" s="1" t="s">
        <v>43</v>
      </c>
      <c r="C519" s="1" t="s">
        <v>683</v>
      </c>
      <c r="D519" s="2">
        <v>45273</v>
      </c>
      <c r="E519" s="2">
        <v>45273</v>
      </c>
      <c r="F519" s="1" t="s">
        <v>45</v>
      </c>
      <c r="G519" s="1" t="s">
        <v>46</v>
      </c>
      <c r="H519" s="1" t="s">
        <v>71</v>
      </c>
      <c r="I519" s="1" t="s">
        <v>72</v>
      </c>
      <c r="J519" s="1" t="s">
        <v>71</v>
      </c>
      <c r="K519" s="1" t="s">
        <v>72</v>
      </c>
      <c r="L519" s="1" t="s">
        <v>73</v>
      </c>
      <c r="M519" s="1" t="s">
        <v>74</v>
      </c>
      <c r="N519" s="1" t="s">
        <v>75</v>
      </c>
      <c r="O519" s="1" t="s">
        <v>52</v>
      </c>
      <c r="P519" s="1" t="s">
        <v>660</v>
      </c>
      <c r="Q519" s="2">
        <v>45289</v>
      </c>
      <c r="R519" s="1" t="s">
        <v>54</v>
      </c>
      <c r="S519" s="1">
        <v>0</v>
      </c>
      <c r="T519" s="1">
        <v>0</v>
      </c>
      <c r="U519" s="1">
        <v>0</v>
      </c>
      <c r="V519" s="1">
        <v>64500</v>
      </c>
      <c r="W519" s="1">
        <v>0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>
        <v>64500</v>
      </c>
      <c r="AD519" s="1">
        <v>0</v>
      </c>
      <c r="AE519" s="1">
        <v>0</v>
      </c>
      <c r="AF519" s="1">
        <v>0</v>
      </c>
      <c r="AG519" s="1">
        <v>0</v>
      </c>
      <c r="AH519" s="1">
        <v>0</v>
      </c>
      <c r="AI519" s="1">
        <v>0</v>
      </c>
      <c r="AJ519" s="1">
        <v>0</v>
      </c>
      <c r="AK519" s="1">
        <v>0</v>
      </c>
      <c r="AL519" s="1">
        <v>64500</v>
      </c>
      <c r="AM519" s="1">
        <v>0</v>
      </c>
      <c r="AN519" s="1">
        <v>0</v>
      </c>
      <c r="AO519" s="1" t="s">
        <v>55</v>
      </c>
      <c r="AP519" s="1" t="s">
        <v>56</v>
      </c>
    </row>
    <row r="520" spans="1:42" x14ac:dyDescent="0.25">
      <c r="A520" s="5" t="s">
        <v>42</v>
      </c>
      <c r="B520" s="1" t="s">
        <v>43</v>
      </c>
      <c r="C520" s="1" t="s">
        <v>684</v>
      </c>
      <c r="D520" s="2">
        <v>45273</v>
      </c>
      <c r="E520" s="2">
        <v>45273</v>
      </c>
      <c r="F520" s="1" t="s">
        <v>45</v>
      </c>
      <c r="G520" s="1" t="s">
        <v>46</v>
      </c>
      <c r="H520" s="1" t="s">
        <v>71</v>
      </c>
      <c r="I520" s="1" t="s">
        <v>72</v>
      </c>
      <c r="J520" s="1" t="s">
        <v>71</v>
      </c>
      <c r="K520" s="1" t="s">
        <v>72</v>
      </c>
      <c r="L520" s="1" t="s">
        <v>73</v>
      </c>
      <c r="M520" s="1" t="s">
        <v>74</v>
      </c>
      <c r="N520" s="1" t="s">
        <v>75</v>
      </c>
      <c r="O520" s="1" t="s">
        <v>52</v>
      </c>
      <c r="P520" s="1" t="s">
        <v>660</v>
      </c>
      <c r="Q520" s="2">
        <v>45289</v>
      </c>
      <c r="R520" s="1" t="s">
        <v>54</v>
      </c>
      <c r="S520" s="1">
        <v>0</v>
      </c>
      <c r="T520" s="1">
        <v>0</v>
      </c>
      <c r="U520" s="1">
        <v>0</v>
      </c>
      <c r="V520" s="1">
        <v>7751101</v>
      </c>
      <c r="W520" s="1">
        <v>0</v>
      </c>
      <c r="X520" s="1">
        <v>0</v>
      </c>
      <c r="Y520" s="1">
        <v>0</v>
      </c>
      <c r="Z520" s="1">
        <v>0</v>
      </c>
      <c r="AA520" s="1">
        <v>0</v>
      </c>
      <c r="AB520" s="1">
        <v>0</v>
      </c>
      <c r="AC520" s="1">
        <v>7751101</v>
      </c>
      <c r="AD520" s="1">
        <v>0</v>
      </c>
      <c r="AE520" s="1">
        <v>0</v>
      </c>
      <c r="AF520" s="1">
        <v>0</v>
      </c>
      <c r="AG520" s="1">
        <v>0</v>
      </c>
      <c r="AH520" s="1">
        <v>0</v>
      </c>
      <c r="AI520" s="1">
        <v>0</v>
      </c>
      <c r="AJ520" s="1">
        <v>0</v>
      </c>
      <c r="AK520" s="1">
        <v>0</v>
      </c>
      <c r="AL520" s="1">
        <v>7751101</v>
      </c>
      <c r="AM520" s="1">
        <v>0</v>
      </c>
      <c r="AN520" s="1">
        <v>0</v>
      </c>
      <c r="AO520" s="1" t="s">
        <v>55</v>
      </c>
      <c r="AP520" s="1" t="s">
        <v>56</v>
      </c>
    </row>
    <row r="521" spans="1:42" x14ac:dyDescent="0.25">
      <c r="A521" s="5" t="s">
        <v>42</v>
      </c>
      <c r="B521" s="1" t="s">
        <v>43</v>
      </c>
      <c r="C521" s="1" t="s">
        <v>685</v>
      </c>
      <c r="D521" s="2">
        <v>45273</v>
      </c>
      <c r="E521" s="2">
        <v>45273</v>
      </c>
      <c r="F521" s="1" t="s">
        <v>45</v>
      </c>
      <c r="G521" s="1" t="s">
        <v>46</v>
      </c>
      <c r="H521" s="1" t="s">
        <v>71</v>
      </c>
      <c r="I521" s="1" t="s">
        <v>72</v>
      </c>
      <c r="J521" s="1" t="s">
        <v>71</v>
      </c>
      <c r="K521" s="1" t="s">
        <v>72</v>
      </c>
      <c r="L521" s="1" t="s">
        <v>73</v>
      </c>
      <c r="M521" s="1" t="s">
        <v>74</v>
      </c>
      <c r="N521" s="1" t="s">
        <v>75</v>
      </c>
      <c r="O521" s="1" t="s">
        <v>52</v>
      </c>
      <c r="P521" s="1" t="s">
        <v>660</v>
      </c>
      <c r="Q521" s="2">
        <v>45289</v>
      </c>
      <c r="R521" s="1" t="s">
        <v>54</v>
      </c>
      <c r="S521" s="1">
        <v>0</v>
      </c>
      <c r="T521" s="1">
        <v>0</v>
      </c>
      <c r="U521" s="1">
        <v>0</v>
      </c>
      <c r="V521" s="1">
        <v>56533</v>
      </c>
      <c r="W521" s="1">
        <v>0</v>
      </c>
      <c r="X521" s="1">
        <v>0</v>
      </c>
      <c r="Y521" s="1">
        <v>0</v>
      </c>
      <c r="Z521" s="1">
        <v>0</v>
      </c>
      <c r="AA521" s="1">
        <v>0</v>
      </c>
      <c r="AB521" s="1">
        <v>0</v>
      </c>
      <c r="AC521" s="1">
        <v>56533</v>
      </c>
      <c r="AD521" s="1">
        <v>0</v>
      </c>
      <c r="AE521" s="1">
        <v>0</v>
      </c>
      <c r="AF521" s="1">
        <v>0</v>
      </c>
      <c r="AG521" s="1">
        <v>0</v>
      </c>
      <c r="AH521" s="1">
        <v>0</v>
      </c>
      <c r="AI521" s="1">
        <v>0</v>
      </c>
      <c r="AJ521" s="1">
        <v>0</v>
      </c>
      <c r="AK521" s="1">
        <v>0</v>
      </c>
      <c r="AL521" s="1">
        <v>56533</v>
      </c>
      <c r="AM521" s="1">
        <v>0</v>
      </c>
      <c r="AN521" s="1">
        <v>0</v>
      </c>
      <c r="AO521" s="1" t="s">
        <v>55</v>
      </c>
      <c r="AP521" s="1" t="s">
        <v>56</v>
      </c>
    </row>
    <row r="522" spans="1:42" x14ac:dyDescent="0.25">
      <c r="A522" s="5" t="s">
        <v>42</v>
      </c>
      <c r="B522" s="1" t="s">
        <v>43</v>
      </c>
      <c r="C522" s="1" t="s">
        <v>686</v>
      </c>
      <c r="D522" s="2">
        <v>45273</v>
      </c>
      <c r="E522" s="2">
        <v>45273</v>
      </c>
      <c r="F522" s="1" t="s">
        <v>45</v>
      </c>
      <c r="G522" s="1" t="s">
        <v>46</v>
      </c>
      <c r="H522" s="1" t="s">
        <v>71</v>
      </c>
      <c r="I522" s="1" t="s">
        <v>72</v>
      </c>
      <c r="J522" s="1" t="s">
        <v>71</v>
      </c>
      <c r="K522" s="1" t="s">
        <v>72</v>
      </c>
      <c r="L522" s="1" t="s">
        <v>73</v>
      </c>
      <c r="M522" s="1" t="s">
        <v>74</v>
      </c>
      <c r="N522" s="1" t="s">
        <v>75</v>
      </c>
      <c r="O522" s="1" t="s">
        <v>52</v>
      </c>
      <c r="P522" s="1" t="s">
        <v>660</v>
      </c>
      <c r="Q522" s="2">
        <v>45289</v>
      </c>
      <c r="R522" s="1" t="s">
        <v>54</v>
      </c>
      <c r="S522" s="1">
        <v>0</v>
      </c>
      <c r="T522" s="1">
        <v>0</v>
      </c>
      <c r="U522" s="1">
        <v>0</v>
      </c>
      <c r="V522" s="1">
        <v>60254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0</v>
      </c>
      <c r="AC522" s="1">
        <v>60254</v>
      </c>
      <c r="AD522" s="1">
        <v>0</v>
      </c>
      <c r="AE522" s="1">
        <v>0</v>
      </c>
      <c r="AF522" s="1">
        <v>0</v>
      </c>
      <c r="AG522" s="1">
        <v>0</v>
      </c>
      <c r="AH522" s="1">
        <v>0</v>
      </c>
      <c r="AI522" s="1">
        <v>0</v>
      </c>
      <c r="AJ522" s="1">
        <v>0</v>
      </c>
      <c r="AK522" s="1">
        <v>0</v>
      </c>
      <c r="AL522" s="1">
        <v>60254</v>
      </c>
      <c r="AM522" s="1">
        <v>0</v>
      </c>
      <c r="AN522" s="1">
        <v>0</v>
      </c>
      <c r="AO522" s="1" t="s">
        <v>55</v>
      </c>
      <c r="AP522" s="1" t="s">
        <v>56</v>
      </c>
    </row>
    <row r="523" spans="1:42" x14ac:dyDescent="0.25">
      <c r="A523" s="5" t="s">
        <v>42</v>
      </c>
      <c r="B523" s="1" t="s">
        <v>43</v>
      </c>
      <c r="C523" s="1" t="s">
        <v>687</v>
      </c>
      <c r="D523" s="2">
        <v>45274</v>
      </c>
      <c r="E523" s="2">
        <v>45274</v>
      </c>
      <c r="F523" s="1" t="s">
        <v>45</v>
      </c>
      <c r="G523" s="1" t="s">
        <v>46</v>
      </c>
      <c r="H523" s="1" t="s">
        <v>71</v>
      </c>
      <c r="I523" s="1" t="s">
        <v>72</v>
      </c>
      <c r="J523" s="1" t="s">
        <v>71</v>
      </c>
      <c r="K523" s="1" t="s">
        <v>72</v>
      </c>
      <c r="L523" s="1" t="s">
        <v>73</v>
      </c>
      <c r="M523" s="1" t="s">
        <v>74</v>
      </c>
      <c r="N523" s="1" t="s">
        <v>75</v>
      </c>
      <c r="O523" s="1" t="s">
        <v>52</v>
      </c>
      <c r="P523" s="1" t="s">
        <v>660</v>
      </c>
      <c r="Q523" s="2">
        <v>45289</v>
      </c>
      <c r="R523" s="1" t="s">
        <v>54</v>
      </c>
      <c r="S523" s="1">
        <v>0</v>
      </c>
      <c r="T523" s="1">
        <v>0</v>
      </c>
      <c r="U523" s="1">
        <v>0</v>
      </c>
      <c r="V523" s="1">
        <v>82816</v>
      </c>
      <c r="W523" s="1">
        <v>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>
        <v>82816</v>
      </c>
      <c r="AD523" s="1">
        <v>0</v>
      </c>
      <c r="AE523" s="1">
        <v>0</v>
      </c>
      <c r="AF523" s="1">
        <v>0</v>
      </c>
      <c r="AG523" s="1">
        <v>0</v>
      </c>
      <c r="AH523" s="1">
        <v>0</v>
      </c>
      <c r="AI523" s="1">
        <v>0</v>
      </c>
      <c r="AJ523" s="1">
        <v>0</v>
      </c>
      <c r="AK523" s="1">
        <v>0</v>
      </c>
      <c r="AL523" s="1">
        <v>82816</v>
      </c>
      <c r="AM523" s="1">
        <v>32826</v>
      </c>
      <c r="AN523" s="1">
        <v>0</v>
      </c>
      <c r="AO523" s="1" t="s">
        <v>63</v>
      </c>
      <c r="AP523" s="1" t="s">
        <v>56</v>
      </c>
    </row>
    <row r="524" spans="1:42" x14ac:dyDescent="0.25">
      <c r="A524" s="5" t="s">
        <v>42</v>
      </c>
      <c r="B524" s="1" t="s">
        <v>43</v>
      </c>
      <c r="C524" s="1" t="s">
        <v>688</v>
      </c>
      <c r="D524" s="2">
        <v>45274</v>
      </c>
      <c r="E524" s="2">
        <v>45274</v>
      </c>
      <c r="F524" s="1" t="s">
        <v>45</v>
      </c>
      <c r="G524" s="1" t="s">
        <v>46</v>
      </c>
      <c r="H524" s="1" t="s">
        <v>71</v>
      </c>
      <c r="I524" s="1" t="s">
        <v>72</v>
      </c>
      <c r="J524" s="1" t="s">
        <v>71</v>
      </c>
      <c r="K524" s="1" t="s">
        <v>72</v>
      </c>
      <c r="L524" s="1" t="s">
        <v>73</v>
      </c>
      <c r="M524" s="1" t="s">
        <v>74</v>
      </c>
      <c r="N524" s="1" t="s">
        <v>75</v>
      </c>
      <c r="O524" s="1" t="s">
        <v>52</v>
      </c>
      <c r="P524" s="1" t="s">
        <v>660</v>
      </c>
      <c r="Q524" s="2">
        <v>45289</v>
      </c>
      <c r="R524" s="1" t="s">
        <v>54</v>
      </c>
      <c r="S524" s="1">
        <v>0</v>
      </c>
      <c r="T524" s="1">
        <v>0</v>
      </c>
      <c r="U524" s="1">
        <v>0</v>
      </c>
      <c r="V524" s="1">
        <v>59288</v>
      </c>
      <c r="W524" s="1">
        <v>0</v>
      </c>
      <c r="X524" s="1">
        <v>0</v>
      </c>
      <c r="Y524" s="1">
        <v>0</v>
      </c>
      <c r="Z524" s="1">
        <v>0</v>
      </c>
      <c r="AA524" s="1">
        <v>0</v>
      </c>
      <c r="AB524" s="1">
        <v>0</v>
      </c>
      <c r="AC524" s="1">
        <v>59288</v>
      </c>
      <c r="AD524" s="1">
        <v>0</v>
      </c>
      <c r="AE524" s="1">
        <v>0</v>
      </c>
      <c r="AF524" s="1">
        <v>0</v>
      </c>
      <c r="AG524" s="1">
        <v>0</v>
      </c>
      <c r="AH524" s="1">
        <v>0</v>
      </c>
      <c r="AI524" s="1">
        <v>0</v>
      </c>
      <c r="AJ524" s="1">
        <v>0</v>
      </c>
      <c r="AK524" s="1">
        <v>0</v>
      </c>
      <c r="AL524" s="1">
        <v>59288</v>
      </c>
      <c r="AM524" s="1">
        <v>0</v>
      </c>
      <c r="AN524" s="1">
        <v>0</v>
      </c>
      <c r="AO524" s="1" t="s">
        <v>55</v>
      </c>
      <c r="AP524" s="1" t="s">
        <v>56</v>
      </c>
    </row>
    <row r="525" spans="1:42" x14ac:dyDescent="0.25">
      <c r="A525" s="5" t="s">
        <v>42</v>
      </c>
      <c r="B525" s="1" t="s">
        <v>43</v>
      </c>
      <c r="C525" s="1" t="s">
        <v>689</v>
      </c>
      <c r="D525" s="2">
        <v>45274</v>
      </c>
      <c r="E525" s="2">
        <v>45274</v>
      </c>
      <c r="F525" s="1" t="s">
        <v>690</v>
      </c>
      <c r="G525" s="1" t="s">
        <v>46</v>
      </c>
      <c r="H525" s="1" t="s">
        <v>71</v>
      </c>
      <c r="I525" s="1" t="s">
        <v>72</v>
      </c>
      <c r="J525" s="1" t="s">
        <v>71</v>
      </c>
      <c r="K525" s="1" t="s">
        <v>72</v>
      </c>
      <c r="L525" s="1" t="s">
        <v>201</v>
      </c>
      <c r="M525" s="1" t="s">
        <v>74</v>
      </c>
      <c r="N525" s="1" t="s">
        <v>75</v>
      </c>
      <c r="O525" s="1" t="s">
        <v>52</v>
      </c>
      <c r="P525" s="1" t="s">
        <v>56</v>
      </c>
      <c r="Q525" s="2" t="s">
        <v>56</v>
      </c>
      <c r="R525" s="1" t="s">
        <v>56</v>
      </c>
      <c r="S525" s="1">
        <v>0</v>
      </c>
      <c r="T525" s="1">
        <v>0</v>
      </c>
      <c r="U525" s="1">
        <v>0</v>
      </c>
      <c r="V525" s="1">
        <v>289200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289200</v>
      </c>
      <c r="AD525" s="1">
        <v>0</v>
      </c>
      <c r="AE525" s="1">
        <v>0</v>
      </c>
      <c r="AF525" s="1">
        <v>0</v>
      </c>
      <c r="AG525" s="1">
        <v>0</v>
      </c>
      <c r="AH525" s="1">
        <v>0</v>
      </c>
      <c r="AI525" s="1">
        <v>0</v>
      </c>
      <c r="AJ525" s="1">
        <v>0</v>
      </c>
      <c r="AK525" s="1">
        <v>0</v>
      </c>
      <c r="AL525" s="1">
        <v>289200</v>
      </c>
      <c r="AM525" s="1">
        <v>0</v>
      </c>
      <c r="AN525" s="1">
        <v>0</v>
      </c>
      <c r="AO525" s="1" t="s">
        <v>55</v>
      </c>
      <c r="AP525" s="1" t="s">
        <v>56</v>
      </c>
    </row>
    <row r="526" spans="1:42" x14ac:dyDescent="0.25">
      <c r="A526" s="5" t="s">
        <v>42</v>
      </c>
      <c r="B526" s="1" t="s">
        <v>43</v>
      </c>
      <c r="C526" s="1" t="s">
        <v>691</v>
      </c>
      <c r="D526" s="2">
        <v>45274</v>
      </c>
      <c r="E526" s="2">
        <v>45274</v>
      </c>
      <c r="F526" s="1" t="s">
        <v>45</v>
      </c>
      <c r="G526" s="1" t="s">
        <v>46</v>
      </c>
      <c r="H526" s="1" t="s">
        <v>71</v>
      </c>
      <c r="I526" s="1" t="s">
        <v>72</v>
      </c>
      <c r="J526" s="1" t="s">
        <v>71</v>
      </c>
      <c r="K526" s="1" t="s">
        <v>72</v>
      </c>
      <c r="L526" s="1" t="s">
        <v>73</v>
      </c>
      <c r="M526" s="1" t="s">
        <v>74</v>
      </c>
      <c r="N526" s="1" t="s">
        <v>75</v>
      </c>
      <c r="O526" s="1" t="s">
        <v>52</v>
      </c>
      <c r="P526" s="1" t="s">
        <v>660</v>
      </c>
      <c r="Q526" s="2">
        <v>45289</v>
      </c>
      <c r="R526" s="1" t="s">
        <v>54</v>
      </c>
      <c r="S526" s="1">
        <v>0</v>
      </c>
      <c r="T526" s="1">
        <v>0</v>
      </c>
      <c r="U526" s="1">
        <v>0</v>
      </c>
      <c r="V526" s="1">
        <v>1062733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0</v>
      </c>
      <c r="AC526" s="1">
        <v>1062733</v>
      </c>
      <c r="AD526" s="1">
        <v>0</v>
      </c>
      <c r="AE526" s="1">
        <v>0</v>
      </c>
      <c r="AF526" s="1">
        <v>0</v>
      </c>
      <c r="AG526" s="1">
        <v>0</v>
      </c>
      <c r="AH526" s="1">
        <v>0</v>
      </c>
      <c r="AI526" s="1">
        <v>0</v>
      </c>
      <c r="AJ526" s="1">
        <v>0</v>
      </c>
      <c r="AK526" s="1">
        <v>0</v>
      </c>
      <c r="AL526" s="1">
        <v>1062733</v>
      </c>
      <c r="AM526" s="1">
        <v>0</v>
      </c>
      <c r="AN526" s="1">
        <v>0</v>
      </c>
      <c r="AO526" s="1" t="s">
        <v>55</v>
      </c>
      <c r="AP526" s="1" t="s">
        <v>56</v>
      </c>
    </row>
    <row r="527" spans="1:42" x14ac:dyDescent="0.25">
      <c r="A527" s="5" t="s">
        <v>42</v>
      </c>
      <c r="B527" s="1" t="s">
        <v>43</v>
      </c>
      <c r="C527" s="1" t="s">
        <v>692</v>
      </c>
      <c r="D527" s="2">
        <v>45275</v>
      </c>
      <c r="E527" s="2">
        <v>45275</v>
      </c>
      <c r="F527" s="1" t="s">
        <v>45</v>
      </c>
      <c r="G527" s="1" t="s">
        <v>46</v>
      </c>
      <c r="H527" s="1" t="s">
        <v>71</v>
      </c>
      <c r="I527" s="1" t="s">
        <v>72</v>
      </c>
      <c r="J527" s="1" t="s">
        <v>71</v>
      </c>
      <c r="K527" s="1" t="s">
        <v>72</v>
      </c>
      <c r="L527" s="1" t="s">
        <v>73</v>
      </c>
      <c r="M527" s="1" t="s">
        <v>74</v>
      </c>
      <c r="N527" s="1" t="s">
        <v>75</v>
      </c>
      <c r="O527" s="1" t="s">
        <v>52</v>
      </c>
      <c r="P527" s="1" t="s">
        <v>660</v>
      </c>
      <c r="Q527" s="2">
        <v>45289</v>
      </c>
      <c r="R527" s="1" t="s">
        <v>54</v>
      </c>
      <c r="S527" s="1">
        <v>0</v>
      </c>
      <c r="T527" s="1">
        <v>0</v>
      </c>
      <c r="U527" s="1">
        <v>0</v>
      </c>
      <c r="V527" s="1">
        <v>484217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484217</v>
      </c>
      <c r="AD527" s="1">
        <v>0</v>
      </c>
      <c r="AE527" s="1">
        <v>0</v>
      </c>
      <c r="AF527" s="1">
        <v>0</v>
      </c>
      <c r="AG527" s="1">
        <v>0</v>
      </c>
      <c r="AH527" s="1">
        <v>0</v>
      </c>
      <c r="AI527" s="1">
        <v>0</v>
      </c>
      <c r="AJ527" s="1">
        <v>0</v>
      </c>
      <c r="AK527" s="1">
        <v>0</v>
      </c>
      <c r="AL527" s="1">
        <v>484217</v>
      </c>
      <c r="AM527" s="1">
        <v>0</v>
      </c>
      <c r="AN527" s="1">
        <v>0</v>
      </c>
      <c r="AO527" s="1" t="s">
        <v>55</v>
      </c>
      <c r="AP527" s="1" t="s">
        <v>56</v>
      </c>
    </row>
    <row r="528" spans="1:42" x14ac:dyDescent="0.25">
      <c r="A528" s="5" t="s">
        <v>42</v>
      </c>
      <c r="B528" s="1" t="s">
        <v>43</v>
      </c>
      <c r="C528" s="1" t="s">
        <v>693</v>
      </c>
      <c r="D528" s="2">
        <v>45275</v>
      </c>
      <c r="E528" s="2">
        <v>45275</v>
      </c>
      <c r="F528" s="1" t="s">
        <v>45</v>
      </c>
      <c r="G528" s="1" t="s">
        <v>46</v>
      </c>
      <c r="H528" s="1" t="s">
        <v>71</v>
      </c>
      <c r="I528" s="1" t="s">
        <v>72</v>
      </c>
      <c r="J528" s="1" t="s">
        <v>71</v>
      </c>
      <c r="K528" s="1" t="s">
        <v>72</v>
      </c>
      <c r="L528" s="1" t="s">
        <v>73</v>
      </c>
      <c r="M528" s="1" t="s">
        <v>74</v>
      </c>
      <c r="N528" s="1" t="s">
        <v>75</v>
      </c>
      <c r="O528" s="1" t="s">
        <v>52</v>
      </c>
      <c r="P528" s="1" t="s">
        <v>656</v>
      </c>
      <c r="Q528" s="2">
        <v>45318</v>
      </c>
      <c r="R528" s="1" t="s">
        <v>657</v>
      </c>
      <c r="S528" s="1">
        <v>0</v>
      </c>
      <c r="T528" s="1">
        <v>0</v>
      </c>
      <c r="U528" s="1">
        <v>0</v>
      </c>
      <c r="V528" s="1">
        <v>1373733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1373733</v>
      </c>
      <c r="AD528" s="1">
        <v>0</v>
      </c>
      <c r="AE528" s="1">
        <v>0</v>
      </c>
      <c r="AF528" s="1">
        <v>0</v>
      </c>
      <c r="AG528" s="1">
        <v>0</v>
      </c>
      <c r="AH528" s="1">
        <v>0</v>
      </c>
      <c r="AI528" s="1">
        <v>0</v>
      </c>
      <c r="AJ528" s="1">
        <v>0</v>
      </c>
      <c r="AK528" s="1">
        <v>0</v>
      </c>
      <c r="AL528" s="1">
        <v>1373733</v>
      </c>
      <c r="AM528" s="1">
        <v>0</v>
      </c>
      <c r="AN528" s="1">
        <v>0</v>
      </c>
      <c r="AO528" s="1" t="s">
        <v>55</v>
      </c>
      <c r="AP528" s="1" t="s">
        <v>56</v>
      </c>
    </row>
    <row r="529" spans="1:42" x14ac:dyDescent="0.25">
      <c r="A529" s="5" t="s">
        <v>42</v>
      </c>
      <c r="B529" s="1" t="s">
        <v>43</v>
      </c>
      <c r="C529" s="1" t="s">
        <v>694</v>
      </c>
      <c r="D529" s="2">
        <v>45275</v>
      </c>
      <c r="E529" s="2">
        <v>45275</v>
      </c>
      <c r="F529" s="1" t="s">
        <v>45</v>
      </c>
      <c r="G529" s="1" t="s">
        <v>46</v>
      </c>
      <c r="H529" s="1" t="s">
        <v>71</v>
      </c>
      <c r="I529" s="1" t="s">
        <v>72</v>
      </c>
      <c r="J529" s="1" t="s">
        <v>71</v>
      </c>
      <c r="K529" s="1" t="s">
        <v>72</v>
      </c>
      <c r="L529" s="1" t="s">
        <v>73</v>
      </c>
      <c r="M529" s="1" t="s">
        <v>74</v>
      </c>
      <c r="N529" s="1" t="s">
        <v>75</v>
      </c>
      <c r="O529" s="1" t="s">
        <v>52</v>
      </c>
      <c r="P529" s="1" t="s">
        <v>660</v>
      </c>
      <c r="Q529" s="2">
        <v>45289</v>
      </c>
      <c r="R529" s="1" t="s">
        <v>54</v>
      </c>
      <c r="S529" s="1">
        <v>0</v>
      </c>
      <c r="T529" s="1">
        <v>0</v>
      </c>
      <c r="U529" s="1">
        <v>0</v>
      </c>
      <c r="V529" s="1">
        <v>16360760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  <c r="AC529" s="1">
        <v>16360760</v>
      </c>
      <c r="AD529" s="1">
        <v>0</v>
      </c>
      <c r="AE529" s="1">
        <v>0</v>
      </c>
      <c r="AF529" s="1">
        <v>0</v>
      </c>
      <c r="AG529" s="1">
        <v>0</v>
      </c>
      <c r="AH529" s="1">
        <v>0</v>
      </c>
      <c r="AI529" s="1">
        <v>0</v>
      </c>
      <c r="AJ529" s="1">
        <v>0</v>
      </c>
      <c r="AK529" s="1">
        <v>0</v>
      </c>
      <c r="AL529" s="1">
        <v>16360760</v>
      </c>
      <c r="AM529" s="1">
        <v>0</v>
      </c>
      <c r="AN529" s="1">
        <v>0</v>
      </c>
      <c r="AO529" s="1" t="s">
        <v>55</v>
      </c>
      <c r="AP529" s="1" t="s">
        <v>56</v>
      </c>
    </row>
    <row r="530" spans="1:42" x14ac:dyDescent="0.25">
      <c r="A530" s="5" t="s">
        <v>42</v>
      </c>
      <c r="B530" s="1" t="s">
        <v>43</v>
      </c>
      <c r="C530" s="1" t="s">
        <v>695</v>
      </c>
      <c r="D530" s="2">
        <v>45276</v>
      </c>
      <c r="E530" s="2">
        <v>45276</v>
      </c>
      <c r="F530" s="1" t="s">
        <v>45</v>
      </c>
      <c r="G530" s="1" t="s">
        <v>46</v>
      </c>
      <c r="H530" s="1" t="s">
        <v>71</v>
      </c>
      <c r="I530" s="1" t="s">
        <v>72</v>
      </c>
      <c r="J530" s="1" t="s">
        <v>71</v>
      </c>
      <c r="K530" s="1" t="s">
        <v>72</v>
      </c>
      <c r="L530" s="1" t="s">
        <v>73</v>
      </c>
      <c r="M530" s="1" t="s">
        <v>74</v>
      </c>
      <c r="N530" s="1" t="s">
        <v>75</v>
      </c>
      <c r="O530" s="1" t="s">
        <v>52</v>
      </c>
      <c r="P530" s="1" t="s">
        <v>660</v>
      </c>
      <c r="Q530" s="2">
        <v>45289</v>
      </c>
      <c r="R530" s="1" t="s">
        <v>54</v>
      </c>
      <c r="S530" s="1">
        <v>0</v>
      </c>
      <c r="T530" s="1">
        <v>0</v>
      </c>
      <c r="U530" s="1">
        <v>0</v>
      </c>
      <c r="V530" s="1">
        <v>439700</v>
      </c>
      <c r="W530" s="1">
        <v>0</v>
      </c>
      <c r="X530" s="1">
        <v>0</v>
      </c>
      <c r="Y530" s="1">
        <v>0</v>
      </c>
      <c r="Z530" s="1">
        <v>0</v>
      </c>
      <c r="AA530" s="1">
        <v>0</v>
      </c>
      <c r="AB530" s="1">
        <v>0</v>
      </c>
      <c r="AC530" s="1">
        <v>439700</v>
      </c>
      <c r="AD530" s="1">
        <v>0</v>
      </c>
      <c r="AE530" s="1">
        <v>0</v>
      </c>
      <c r="AF530" s="1">
        <v>0</v>
      </c>
      <c r="AG530" s="1">
        <v>0</v>
      </c>
      <c r="AH530" s="1">
        <v>0</v>
      </c>
      <c r="AI530" s="1">
        <v>0</v>
      </c>
      <c r="AJ530" s="1">
        <v>0</v>
      </c>
      <c r="AK530" s="1">
        <v>0</v>
      </c>
      <c r="AL530" s="1">
        <v>439700</v>
      </c>
      <c r="AM530" s="1">
        <v>0</v>
      </c>
      <c r="AN530" s="1">
        <v>0</v>
      </c>
      <c r="AO530" s="1" t="s">
        <v>55</v>
      </c>
      <c r="AP530" s="1" t="s">
        <v>56</v>
      </c>
    </row>
    <row r="531" spans="1:42" x14ac:dyDescent="0.25">
      <c r="A531" s="5" t="s">
        <v>42</v>
      </c>
      <c r="B531" s="1" t="s">
        <v>43</v>
      </c>
      <c r="C531" s="1" t="s">
        <v>696</v>
      </c>
      <c r="D531" s="2">
        <v>45276</v>
      </c>
      <c r="E531" s="2">
        <v>45276</v>
      </c>
      <c r="F531" s="1" t="s">
        <v>45</v>
      </c>
      <c r="G531" s="1" t="s">
        <v>46</v>
      </c>
      <c r="H531" s="1" t="s">
        <v>71</v>
      </c>
      <c r="I531" s="1" t="s">
        <v>72</v>
      </c>
      <c r="J531" s="1" t="s">
        <v>71</v>
      </c>
      <c r="K531" s="1" t="s">
        <v>72</v>
      </c>
      <c r="L531" s="1" t="s">
        <v>73</v>
      </c>
      <c r="M531" s="1" t="s">
        <v>74</v>
      </c>
      <c r="N531" s="1" t="s">
        <v>75</v>
      </c>
      <c r="O531" s="1" t="s">
        <v>52</v>
      </c>
      <c r="P531" s="1" t="s">
        <v>660</v>
      </c>
      <c r="Q531" s="2">
        <v>45289</v>
      </c>
      <c r="R531" s="1" t="s">
        <v>54</v>
      </c>
      <c r="S531" s="1">
        <v>0</v>
      </c>
      <c r="T531" s="1">
        <v>0</v>
      </c>
      <c r="U531" s="1">
        <v>0</v>
      </c>
      <c r="V531" s="1">
        <v>988150</v>
      </c>
      <c r="W531" s="1">
        <v>0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988150</v>
      </c>
      <c r="AD531" s="1">
        <v>0</v>
      </c>
      <c r="AE531" s="1">
        <v>0</v>
      </c>
      <c r="AF531" s="1">
        <v>0</v>
      </c>
      <c r="AG531" s="1">
        <v>0</v>
      </c>
      <c r="AH531" s="1">
        <v>0</v>
      </c>
      <c r="AI531" s="1">
        <v>0</v>
      </c>
      <c r="AJ531" s="1">
        <v>0</v>
      </c>
      <c r="AK531" s="1">
        <v>0</v>
      </c>
      <c r="AL531" s="1">
        <v>988150</v>
      </c>
      <c r="AM531" s="1">
        <v>0</v>
      </c>
      <c r="AN531" s="1">
        <v>0</v>
      </c>
      <c r="AO531" s="1" t="s">
        <v>55</v>
      </c>
      <c r="AP531" s="1" t="s">
        <v>56</v>
      </c>
    </row>
    <row r="532" spans="1:42" x14ac:dyDescent="0.25">
      <c r="A532" s="5" t="s">
        <v>42</v>
      </c>
      <c r="B532" s="1" t="s">
        <v>43</v>
      </c>
      <c r="C532" s="1" t="s">
        <v>697</v>
      </c>
      <c r="D532" s="2">
        <v>45278</v>
      </c>
      <c r="E532" s="2">
        <v>45278</v>
      </c>
      <c r="F532" s="1" t="s">
        <v>45</v>
      </c>
      <c r="G532" s="1" t="s">
        <v>46</v>
      </c>
      <c r="H532" s="1" t="s">
        <v>71</v>
      </c>
      <c r="I532" s="1" t="s">
        <v>72</v>
      </c>
      <c r="J532" s="1" t="s">
        <v>71</v>
      </c>
      <c r="K532" s="1" t="s">
        <v>72</v>
      </c>
      <c r="L532" s="1" t="s">
        <v>73</v>
      </c>
      <c r="M532" s="1" t="s">
        <v>74</v>
      </c>
      <c r="N532" s="1" t="s">
        <v>75</v>
      </c>
      <c r="O532" s="1" t="s">
        <v>52</v>
      </c>
      <c r="P532" s="1" t="s">
        <v>660</v>
      </c>
      <c r="Q532" s="2">
        <v>45289</v>
      </c>
      <c r="R532" s="1" t="s">
        <v>54</v>
      </c>
      <c r="S532" s="1">
        <v>0</v>
      </c>
      <c r="T532" s="1">
        <v>0</v>
      </c>
      <c r="U532" s="1">
        <v>0</v>
      </c>
      <c r="V532" s="1">
        <v>3439939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>
        <v>0</v>
      </c>
      <c r="AC532" s="1">
        <v>3915971</v>
      </c>
      <c r="AD532" s="1">
        <v>0</v>
      </c>
      <c r="AE532" s="1">
        <v>0</v>
      </c>
      <c r="AF532" s="1">
        <v>0</v>
      </c>
      <c r="AG532" s="1">
        <v>476032</v>
      </c>
      <c r="AH532" s="1">
        <v>0</v>
      </c>
      <c r="AI532" s="1">
        <v>0</v>
      </c>
      <c r="AJ532" s="1">
        <v>0</v>
      </c>
      <c r="AK532" s="1">
        <v>0</v>
      </c>
      <c r="AL532" s="1">
        <v>3439939</v>
      </c>
      <c r="AM532" s="1">
        <v>476032</v>
      </c>
      <c r="AN532" s="1">
        <v>0</v>
      </c>
      <c r="AO532" s="1" t="s">
        <v>360</v>
      </c>
      <c r="AP532" s="1" t="s">
        <v>56</v>
      </c>
    </row>
    <row r="533" spans="1:42" x14ac:dyDescent="0.25">
      <c r="A533" s="5" t="s">
        <v>42</v>
      </c>
      <c r="B533" s="1" t="s">
        <v>43</v>
      </c>
      <c r="C533" s="1" t="s">
        <v>698</v>
      </c>
      <c r="D533" s="2">
        <v>45278</v>
      </c>
      <c r="E533" s="2">
        <v>45278</v>
      </c>
      <c r="F533" s="1" t="s">
        <v>45</v>
      </c>
      <c r="G533" s="1" t="s">
        <v>61</v>
      </c>
      <c r="H533" s="1" t="s">
        <v>47</v>
      </c>
      <c r="I533" s="1" t="s">
        <v>48</v>
      </c>
      <c r="J533" s="1" t="s">
        <v>47</v>
      </c>
      <c r="K533" s="1" t="s">
        <v>48</v>
      </c>
      <c r="L533" s="1" t="s">
        <v>49</v>
      </c>
      <c r="M533" s="1" t="s">
        <v>50</v>
      </c>
      <c r="N533" s="1" t="s">
        <v>51</v>
      </c>
      <c r="O533" s="1" t="s">
        <v>52</v>
      </c>
      <c r="P533" s="1" t="s">
        <v>699</v>
      </c>
      <c r="Q533" s="2">
        <v>45289</v>
      </c>
      <c r="R533" s="1" t="s">
        <v>54</v>
      </c>
      <c r="S533" s="1">
        <v>0</v>
      </c>
      <c r="T533" s="1">
        <v>0</v>
      </c>
      <c r="U533" s="1">
        <v>0</v>
      </c>
      <c r="V533" s="1">
        <v>56533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56533</v>
      </c>
      <c r="AD533" s="1">
        <v>0</v>
      </c>
      <c r="AE533" s="1">
        <v>0</v>
      </c>
      <c r="AF533" s="1">
        <v>0</v>
      </c>
      <c r="AG533" s="1">
        <v>0</v>
      </c>
      <c r="AH533" s="1">
        <v>0</v>
      </c>
      <c r="AI533" s="1">
        <v>0</v>
      </c>
      <c r="AJ533" s="1">
        <v>0</v>
      </c>
      <c r="AK533" s="1">
        <v>0</v>
      </c>
      <c r="AL533" s="1">
        <v>56533</v>
      </c>
      <c r="AM533" s="1">
        <v>0</v>
      </c>
      <c r="AN533" s="1">
        <v>0</v>
      </c>
      <c r="AO533" s="1" t="s">
        <v>55</v>
      </c>
      <c r="AP533" s="1" t="s">
        <v>56</v>
      </c>
    </row>
    <row r="534" spans="1:42" x14ac:dyDescent="0.25">
      <c r="A534" s="5" t="s">
        <v>42</v>
      </c>
      <c r="B534" s="1" t="s">
        <v>43</v>
      </c>
      <c r="C534" s="1" t="s">
        <v>700</v>
      </c>
      <c r="D534" s="2">
        <v>45278</v>
      </c>
      <c r="E534" s="2">
        <v>45278</v>
      </c>
      <c r="F534" s="1" t="s">
        <v>45</v>
      </c>
      <c r="G534" s="1" t="s">
        <v>46</v>
      </c>
      <c r="H534" s="1" t="s">
        <v>71</v>
      </c>
      <c r="I534" s="1" t="s">
        <v>72</v>
      </c>
      <c r="J534" s="1" t="s">
        <v>71</v>
      </c>
      <c r="K534" s="1" t="s">
        <v>72</v>
      </c>
      <c r="L534" s="1" t="s">
        <v>73</v>
      </c>
      <c r="M534" s="1" t="s">
        <v>74</v>
      </c>
      <c r="N534" s="1" t="s">
        <v>75</v>
      </c>
      <c r="O534" s="1" t="s">
        <v>52</v>
      </c>
      <c r="P534" s="1" t="s">
        <v>660</v>
      </c>
      <c r="Q534" s="2">
        <v>45289</v>
      </c>
      <c r="R534" s="1" t="s">
        <v>54</v>
      </c>
      <c r="S534" s="1">
        <v>0</v>
      </c>
      <c r="T534" s="1">
        <v>0</v>
      </c>
      <c r="U534" s="1">
        <v>0</v>
      </c>
      <c r="V534" s="1">
        <v>56533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56533</v>
      </c>
      <c r="AD534" s="1">
        <v>0</v>
      </c>
      <c r="AE534" s="1">
        <v>0</v>
      </c>
      <c r="AF534" s="1">
        <v>0</v>
      </c>
      <c r="AG534" s="1">
        <v>0</v>
      </c>
      <c r="AH534" s="1">
        <v>0</v>
      </c>
      <c r="AI534" s="1">
        <v>0</v>
      </c>
      <c r="AJ534" s="1">
        <v>0</v>
      </c>
      <c r="AK534" s="1">
        <v>0</v>
      </c>
      <c r="AL534" s="1">
        <v>56533</v>
      </c>
      <c r="AM534" s="1">
        <v>0</v>
      </c>
      <c r="AN534" s="1">
        <v>0</v>
      </c>
      <c r="AO534" s="1" t="s">
        <v>55</v>
      </c>
      <c r="AP534" s="1" t="s">
        <v>56</v>
      </c>
    </row>
    <row r="535" spans="1:42" x14ac:dyDescent="0.25">
      <c r="A535" s="5" t="s">
        <v>42</v>
      </c>
      <c r="B535" s="1" t="s">
        <v>43</v>
      </c>
      <c r="C535" s="1" t="s">
        <v>701</v>
      </c>
      <c r="D535" s="2">
        <v>45278</v>
      </c>
      <c r="E535" s="2">
        <v>45278</v>
      </c>
      <c r="F535" s="1" t="s">
        <v>45</v>
      </c>
      <c r="G535" s="1" t="s">
        <v>46</v>
      </c>
      <c r="H535" s="1" t="s">
        <v>71</v>
      </c>
      <c r="I535" s="1" t="s">
        <v>72</v>
      </c>
      <c r="J535" s="1" t="s">
        <v>71</v>
      </c>
      <c r="K535" s="1" t="s">
        <v>72</v>
      </c>
      <c r="L535" s="1" t="s">
        <v>73</v>
      </c>
      <c r="M535" s="1" t="s">
        <v>74</v>
      </c>
      <c r="N535" s="1" t="s">
        <v>75</v>
      </c>
      <c r="O535" s="1" t="s">
        <v>52</v>
      </c>
      <c r="P535" s="1" t="s">
        <v>702</v>
      </c>
      <c r="Q535" s="2">
        <v>45296</v>
      </c>
      <c r="R535" s="1" t="s">
        <v>54</v>
      </c>
      <c r="S535" s="1">
        <v>0</v>
      </c>
      <c r="T535" s="1">
        <v>0</v>
      </c>
      <c r="U535" s="1">
        <v>0</v>
      </c>
      <c r="V535" s="1">
        <v>288534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288534</v>
      </c>
      <c r="AD535" s="1">
        <v>0</v>
      </c>
      <c r="AE535" s="1">
        <v>0</v>
      </c>
      <c r="AF535" s="1">
        <v>0</v>
      </c>
      <c r="AG535" s="1">
        <v>0</v>
      </c>
      <c r="AH535" s="1">
        <v>0</v>
      </c>
      <c r="AI535" s="1">
        <v>0</v>
      </c>
      <c r="AJ535" s="1">
        <v>0</v>
      </c>
      <c r="AK535" s="1">
        <v>0</v>
      </c>
      <c r="AL535" s="1">
        <v>288534</v>
      </c>
      <c r="AM535" s="1">
        <v>0</v>
      </c>
      <c r="AN535" s="1">
        <v>0</v>
      </c>
      <c r="AO535" s="1" t="s">
        <v>55</v>
      </c>
      <c r="AP535" s="1" t="s">
        <v>56</v>
      </c>
    </row>
    <row r="536" spans="1:42" x14ac:dyDescent="0.25">
      <c r="A536" s="5" t="s">
        <v>42</v>
      </c>
      <c r="B536" s="1" t="s">
        <v>43</v>
      </c>
      <c r="C536" s="1" t="s">
        <v>703</v>
      </c>
      <c r="D536" s="2">
        <v>45278</v>
      </c>
      <c r="E536" s="2">
        <v>45278</v>
      </c>
      <c r="F536" s="1" t="s">
        <v>45</v>
      </c>
      <c r="G536" s="1" t="s">
        <v>46</v>
      </c>
      <c r="H536" s="1" t="s">
        <v>71</v>
      </c>
      <c r="I536" s="1" t="s">
        <v>72</v>
      </c>
      <c r="J536" s="1" t="s">
        <v>71</v>
      </c>
      <c r="K536" s="1" t="s">
        <v>72</v>
      </c>
      <c r="L536" s="1" t="s">
        <v>73</v>
      </c>
      <c r="M536" s="1" t="s">
        <v>74</v>
      </c>
      <c r="N536" s="1" t="s">
        <v>75</v>
      </c>
      <c r="O536" s="1" t="s">
        <v>52</v>
      </c>
      <c r="P536" s="1" t="s">
        <v>660</v>
      </c>
      <c r="Q536" s="2">
        <v>45289</v>
      </c>
      <c r="R536" s="1" t="s">
        <v>54</v>
      </c>
      <c r="S536" s="1">
        <v>0</v>
      </c>
      <c r="T536" s="1">
        <v>0</v>
      </c>
      <c r="U536" s="1">
        <v>0</v>
      </c>
      <c r="V536" s="1">
        <v>56533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56533</v>
      </c>
      <c r="AD536" s="1">
        <v>0</v>
      </c>
      <c r="AE536" s="1">
        <v>0</v>
      </c>
      <c r="AF536" s="1">
        <v>0</v>
      </c>
      <c r="AG536" s="1">
        <v>0</v>
      </c>
      <c r="AH536" s="1">
        <v>0</v>
      </c>
      <c r="AI536" s="1">
        <v>0</v>
      </c>
      <c r="AJ536" s="1">
        <v>0</v>
      </c>
      <c r="AK536" s="1">
        <v>0</v>
      </c>
      <c r="AL536" s="1">
        <v>56533</v>
      </c>
      <c r="AM536" s="1">
        <v>0</v>
      </c>
      <c r="AN536" s="1">
        <v>0</v>
      </c>
      <c r="AO536" s="1" t="s">
        <v>55</v>
      </c>
      <c r="AP536" s="1" t="s">
        <v>56</v>
      </c>
    </row>
    <row r="537" spans="1:42" x14ac:dyDescent="0.25">
      <c r="A537" s="5" t="s">
        <v>42</v>
      </c>
      <c r="B537" s="1" t="s">
        <v>43</v>
      </c>
      <c r="C537" s="1" t="s">
        <v>704</v>
      </c>
      <c r="D537" s="2">
        <v>45279</v>
      </c>
      <c r="E537" s="2">
        <v>45279</v>
      </c>
      <c r="F537" s="1" t="s">
        <v>45</v>
      </c>
      <c r="G537" s="1" t="s">
        <v>46</v>
      </c>
      <c r="H537" s="1" t="s">
        <v>71</v>
      </c>
      <c r="I537" s="1" t="s">
        <v>72</v>
      </c>
      <c r="J537" s="1" t="s">
        <v>71</v>
      </c>
      <c r="K537" s="1" t="s">
        <v>72</v>
      </c>
      <c r="L537" s="1" t="s">
        <v>73</v>
      </c>
      <c r="M537" s="1" t="s">
        <v>74</v>
      </c>
      <c r="N537" s="1" t="s">
        <v>75</v>
      </c>
      <c r="O537" s="1" t="s">
        <v>52</v>
      </c>
      <c r="P537" s="1" t="s">
        <v>660</v>
      </c>
      <c r="Q537" s="2">
        <v>45289</v>
      </c>
      <c r="R537" s="1" t="s">
        <v>54</v>
      </c>
      <c r="S537" s="1">
        <v>0</v>
      </c>
      <c r="T537" s="1">
        <v>0</v>
      </c>
      <c r="U537" s="1">
        <v>0</v>
      </c>
      <c r="V537" s="1">
        <v>17384111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17384111</v>
      </c>
      <c r="AD537" s="1">
        <v>0</v>
      </c>
      <c r="AE537" s="1">
        <v>0</v>
      </c>
      <c r="AF537" s="1">
        <v>0</v>
      </c>
      <c r="AG537" s="1">
        <v>0</v>
      </c>
      <c r="AH537" s="1">
        <v>0</v>
      </c>
      <c r="AI537" s="1">
        <v>0</v>
      </c>
      <c r="AJ537" s="1">
        <v>0</v>
      </c>
      <c r="AK537" s="1">
        <v>0</v>
      </c>
      <c r="AL537" s="1">
        <v>17384111</v>
      </c>
      <c r="AM537" s="1">
        <v>0</v>
      </c>
      <c r="AN537" s="1">
        <v>0</v>
      </c>
      <c r="AO537" s="1" t="s">
        <v>55</v>
      </c>
      <c r="AP537" s="1" t="s">
        <v>56</v>
      </c>
    </row>
    <row r="538" spans="1:42" x14ac:dyDescent="0.25">
      <c r="A538" s="5" t="s">
        <v>42</v>
      </c>
      <c r="B538" s="1" t="s">
        <v>43</v>
      </c>
      <c r="C538" s="1" t="s">
        <v>705</v>
      </c>
      <c r="D538" s="2">
        <v>45279</v>
      </c>
      <c r="E538" s="2">
        <v>45279</v>
      </c>
      <c r="F538" s="1" t="s">
        <v>45</v>
      </c>
      <c r="G538" s="1" t="s">
        <v>46</v>
      </c>
      <c r="H538" s="1" t="s">
        <v>71</v>
      </c>
      <c r="I538" s="1" t="s">
        <v>72</v>
      </c>
      <c r="J538" s="1" t="s">
        <v>71</v>
      </c>
      <c r="K538" s="1" t="s">
        <v>72</v>
      </c>
      <c r="L538" s="1" t="s">
        <v>73</v>
      </c>
      <c r="M538" s="1" t="s">
        <v>74</v>
      </c>
      <c r="N538" s="1" t="s">
        <v>75</v>
      </c>
      <c r="O538" s="1" t="s">
        <v>52</v>
      </c>
      <c r="P538" s="1" t="s">
        <v>660</v>
      </c>
      <c r="Q538" s="2">
        <v>45289</v>
      </c>
      <c r="R538" s="1" t="s">
        <v>54</v>
      </c>
      <c r="S538" s="1">
        <v>0</v>
      </c>
      <c r="T538" s="1">
        <v>0</v>
      </c>
      <c r="U538" s="1">
        <v>0</v>
      </c>
      <c r="V538" s="1">
        <v>484217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484217</v>
      </c>
      <c r="AD538" s="1">
        <v>0</v>
      </c>
      <c r="AE538" s="1">
        <v>0</v>
      </c>
      <c r="AF538" s="1">
        <v>0</v>
      </c>
      <c r="AG538" s="1">
        <v>0</v>
      </c>
      <c r="AH538" s="1">
        <v>0</v>
      </c>
      <c r="AI538" s="1">
        <v>0</v>
      </c>
      <c r="AJ538" s="1">
        <v>0</v>
      </c>
      <c r="AK538" s="1">
        <v>0</v>
      </c>
      <c r="AL538" s="1">
        <v>484217</v>
      </c>
      <c r="AM538" s="1">
        <v>0</v>
      </c>
      <c r="AN538" s="1">
        <v>0</v>
      </c>
      <c r="AO538" s="1" t="s">
        <v>55</v>
      </c>
      <c r="AP538" s="1" t="s">
        <v>56</v>
      </c>
    </row>
    <row r="539" spans="1:42" x14ac:dyDescent="0.25">
      <c r="A539" s="5" t="s">
        <v>42</v>
      </c>
      <c r="B539" s="1" t="s">
        <v>43</v>
      </c>
      <c r="C539" s="1" t="s">
        <v>706</v>
      </c>
      <c r="D539" s="2">
        <v>45279</v>
      </c>
      <c r="E539" s="2">
        <v>45279</v>
      </c>
      <c r="F539" s="1" t="s">
        <v>45</v>
      </c>
      <c r="G539" s="1" t="s">
        <v>46</v>
      </c>
      <c r="H539" s="1" t="s">
        <v>71</v>
      </c>
      <c r="I539" s="1" t="s">
        <v>72</v>
      </c>
      <c r="J539" s="1" t="s">
        <v>71</v>
      </c>
      <c r="K539" s="1" t="s">
        <v>72</v>
      </c>
      <c r="L539" s="1" t="s">
        <v>73</v>
      </c>
      <c r="M539" s="1" t="s">
        <v>74</v>
      </c>
      <c r="N539" s="1" t="s">
        <v>75</v>
      </c>
      <c r="O539" s="1" t="s">
        <v>52</v>
      </c>
      <c r="P539" s="1" t="s">
        <v>660</v>
      </c>
      <c r="Q539" s="2">
        <v>45289</v>
      </c>
      <c r="R539" s="1" t="s">
        <v>54</v>
      </c>
      <c r="S539" s="1">
        <v>0</v>
      </c>
      <c r="T539" s="1">
        <v>0</v>
      </c>
      <c r="U539" s="1">
        <v>0</v>
      </c>
      <c r="V539" s="1">
        <v>70601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70601</v>
      </c>
      <c r="AD539" s="1">
        <v>0</v>
      </c>
      <c r="AE539" s="1">
        <v>0</v>
      </c>
      <c r="AF539" s="1">
        <v>0</v>
      </c>
      <c r="AG539" s="1">
        <v>0</v>
      </c>
      <c r="AH539" s="1">
        <v>0</v>
      </c>
      <c r="AI539" s="1">
        <v>0</v>
      </c>
      <c r="AJ539" s="1">
        <v>0</v>
      </c>
      <c r="AK539" s="1">
        <v>0</v>
      </c>
      <c r="AL539" s="1">
        <v>70601</v>
      </c>
      <c r="AM539" s="1">
        <v>0</v>
      </c>
      <c r="AN539" s="1">
        <v>0</v>
      </c>
      <c r="AO539" s="1" t="s">
        <v>55</v>
      </c>
      <c r="AP539" s="1" t="s">
        <v>56</v>
      </c>
    </row>
    <row r="540" spans="1:42" x14ac:dyDescent="0.25">
      <c r="A540" s="5" t="s">
        <v>42</v>
      </c>
      <c r="B540" s="1" t="s">
        <v>43</v>
      </c>
      <c r="C540" s="1" t="s">
        <v>707</v>
      </c>
      <c r="D540" s="2">
        <v>45279</v>
      </c>
      <c r="E540" s="2">
        <v>45279</v>
      </c>
      <c r="F540" s="1" t="s">
        <v>45</v>
      </c>
      <c r="G540" s="1" t="s">
        <v>46</v>
      </c>
      <c r="H540" s="1" t="s">
        <v>47</v>
      </c>
      <c r="I540" s="1" t="s">
        <v>48</v>
      </c>
      <c r="J540" s="1" t="s">
        <v>47</v>
      </c>
      <c r="K540" s="1" t="s">
        <v>48</v>
      </c>
      <c r="L540" s="1" t="s">
        <v>49</v>
      </c>
      <c r="M540" s="1" t="s">
        <v>50</v>
      </c>
      <c r="N540" s="1" t="s">
        <v>51</v>
      </c>
      <c r="O540" s="1" t="s">
        <v>52</v>
      </c>
      <c r="P540" s="1" t="s">
        <v>653</v>
      </c>
      <c r="Q540" s="2">
        <v>45289</v>
      </c>
      <c r="R540" s="1" t="s">
        <v>54</v>
      </c>
      <c r="S540" s="1">
        <v>0</v>
      </c>
      <c r="T540" s="1">
        <v>0</v>
      </c>
      <c r="U540" s="1">
        <v>0</v>
      </c>
      <c r="V540" s="1">
        <v>484217</v>
      </c>
      <c r="W540" s="1">
        <v>0</v>
      </c>
      <c r="X540" s="1">
        <v>0</v>
      </c>
      <c r="Y540" s="1">
        <v>0</v>
      </c>
      <c r="Z540" s="1">
        <v>0</v>
      </c>
      <c r="AA540" s="1">
        <v>0</v>
      </c>
      <c r="AB540" s="1">
        <v>0</v>
      </c>
      <c r="AC540" s="1">
        <v>484217</v>
      </c>
      <c r="AD540" s="1">
        <v>0</v>
      </c>
      <c r="AE540" s="1">
        <v>0</v>
      </c>
      <c r="AF540" s="1">
        <v>0</v>
      </c>
      <c r="AG540" s="1">
        <v>0</v>
      </c>
      <c r="AH540" s="1">
        <v>0</v>
      </c>
      <c r="AI540" s="1">
        <v>0</v>
      </c>
      <c r="AJ540" s="1">
        <v>0</v>
      </c>
      <c r="AK540" s="1">
        <v>0</v>
      </c>
      <c r="AL540" s="1">
        <v>484217</v>
      </c>
      <c r="AM540" s="1">
        <v>0</v>
      </c>
      <c r="AN540" s="1">
        <v>0</v>
      </c>
      <c r="AO540" s="1" t="s">
        <v>55</v>
      </c>
      <c r="AP540" s="1" t="s">
        <v>56</v>
      </c>
    </row>
    <row r="541" spans="1:42" x14ac:dyDescent="0.25">
      <c r="A541" s="5" t="s">
        <v>42</v>
      </c>
      <c r="B541" s="1" t="s">
        <v>43</v>
      </c>
      <c r="C541" s="1" t="s">
        <v>708</v>
      </c>
      <c r="D541" s="2">
        <v>45279</v>
      </c>
      <c r="E541" s="2">
        <v>45279</v>
      </c>
      <c r="F541" s="1" t="s">
        <v>45</v>
      </c>
      <c r="G541" s="1" t="s">
        <v>46</v>
      </c>
      <c r="H541" s="1" t="s">
        <v>47</v>
      </c>
      <c r="I541" s="1" t="s">
        <v>48</v>
      </c>
      <c r="J541" s="1" t="s">
        <v>47</v>
      </c>
      <c r="K541" s="1" t="s">
        <v>48</v>
      </c>
      <c r="L541" s="1" t="s">
        <v>49</v>
      </c>
      <c r="M541" s="1" t="s">
        <v>50</v>
      </c>
      <c r="N541" s="1" t="s">
        <v>51</v>
      </c>
      <c r="O541" s="1" t="s">
        <v>52</v>
      </c>
      <c r="P541" s="1" t="s">
        <v>134</v>
      </c>
      <c r="Q541" s="2">
        <v>45355</v>
      </c>
      <c r="R541" s="1" t="s">
        <v>69</v>
      </c>
      <c r="S541" s="1">
        <v>0</v>
      </c>
      <c r="T541" s="1">
        <v>0</v>
      </c>
      <c r="U541" s="1">
        <v>0</v>
      </c>
      <c r="V541" s="1">
        <v>16784250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16784250</v>
      </c>
      <c r="AD541" s="1">
        <v>0</v>
      </c>
      <c r="AE541" s="1">
        <v>0</v>
      </c>
      <c r="AF541" s="1">
        <v>0</v>
      </c>
      <c r="AG541" s="1">
        <v>0</v>
      </c>
      <c r="AH541" s="1">
        <v>0</v>
      </c>
      <c r="AI541" s="1">
        <v>0</v>
      </c>
      <c r="AJ541" s="1">
        <v>0</v>
      </c>
      <c r="AK541" s="1">
        <v>0</v>
      </c>
      <c r="AL541" s="1">
        <v>16784250</v>
      </c>
      <c r="AM541" s="1">
        <v>0</v>
      </c>
      <c r="AN541" s="1">
        <v>0</v>
      </c>
      <c r="AO541" s="1" t="s">
        <v>55</v>
      </c>
      <c r="AP541" s="1" t="s">
        <v>56</v>
      </c>
    </row>
    <row r="542" spans="1:42" x14ac:dyDescent="0.25">
      <c r="A542" s="5" t="s">
        <v>42</v>
      </c>
      <c r="B542" s="1" t="s">
        <v>43</v>
      </c>
      <c r="C542" s="1" t="s">
        <v>709</v>
      </c>
      <c r="D542" s="2">
        <v>45280</v>
      </c>
      <c r="E542" s="2">
        <v>45280</v>
      </c>
      <c r="F542" s="1" t="s">
        <v>45</v>
      </c>
      <c r="G542" s="1" t="s">
        <v>46</v>
      </c>
      <c r="H542" s="1" t="s">
        <v>71</v>
      </c>
      <c r="I542" s="1" t="s">
        <v>72</v>
      </c>
      <c r="J542" s="1" t="s">
        <v>71</v>
      </c>
      <c r="K542" s="1" t="s">
        <v>72</v>
      </c>
      <c r="L542" s="1" t="s">
        <v>73</v>
      </c>
      <c r="M542" s="1" t="s">
        <v>74</v>
      </c>
      <c r="N542" s="1" t="s">
        <v>75</v>
      </c>
      <c r="O542" s="1" t="s">
        <v>52</v>
      </c>
      <c r="P542" s="1" t="s">
        <v>660</v>
      </c>
      <c r="Q542" s="2">
        <v>45289</v>
      </c>
      <c r="R542" s="1" t="s">
        <v>54</v>
      </c>
      <c r="S542" s="1">
        <v>0</v>
      </c>
      <c r="T542" s="1">
        <v>0</v>
      </c>
      <c r="U542" s="1">
        <v>0</v>
      </c>
      <c r="V542" s="1">
        <v>1022922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1022922</v>
      </c>
      <c r="AD542" s="1">
        <v>0</v>
      </c>
      <c r="AE542" s="1">
        <v>0</v>
      </c>
      <c r="AF542" s="1">
        <v>0</v>
      </c>
      <c r="AG542" s="1">
        <v>0</v>
      </c>
      <c r="AH542" s="1">
        <v>0</v>
      </c>
      <c r="AI542" s="1">
        <v>0</v>
      </c>
      <c r="AJ542" s="1">
        <v>0</v>
      </c>
      <c r="AK542" s="1">
        <v>0</v>
      </c>
      <c r="AL542" s="1">
        <v>1022922</v>
      </c>
      <c r="AM542" s="1">
        <v>0</v>
      </c>
      <c r="AN542" s="1">
        <v>0</v>
      </c>
      <c r="AO542" s="1" t="s">
        <v>55</v>
      </c>
      <c r="AP542" s="1" t="s">
        <v>56</v>
      </c>
    </row>
    <row r="543" spans="1:42" x14ac:dyDescent="0.25">
      <c r="A543" s="5" t="s">
        <v>42</v>
      </c>
      <c r="B543" s="1" t="s">
        <v>43</v>
      </c>
      <c r="C543" s="1" t="s">
        <v>710</v>
      </c>
      <c r="D543" s="2">
        <v>45280</v>
      </c>
      <c r="E543" s="2">
        <v>45280</v>
      </c>
      <c r="F543" s="1" t="s">
        <v>45</v>
      </c>
      <c r="G543" s="1" t="s">
        <v>46</v>
      </c>
      <c r="H543" s="1" t="s">
        <v>71</v>
      </c>
      <c r="I543" s="1" t="s">
        <v>72</v>
      </c>
      <c r="J543" s="1" t="s">
        <v>71</v>
      </c>
      <c r="K543" s="1" t="s">
        <v>72</v>
      </c>
      <c r="L543" s="1" t="s">
        <v>73</v>
      </c>
      <c r="M543" s="1" t="s">
        <v>74</v>
      </c>
      <c r="N543" s="1" t="s">
        <v>75</v>
      </c>
      <c r="O543" s="1" t="s">
        <v>52</v>
      </c>
      <c r="P543" s="1" t="s">
        <v>85</v>
      </c>
      <c r="Q543" s="2">
        <v>45330</v>
      </c>
      <c r="R543" s="1" t="s">
        <v>69</v>
      </c>
      <c r="S543" s="1">
        <v>0</v>
      </c>
      <c r="T543" s="1">
        <v>0</v>
      </c>
      <c r="U543" s="1">
        <v>0</v>
      </c>
      <c r="V543" s="1">
        <v>49990</v>
      </c>
      <c r="W543" s="1">
        <v>0</v>
      </c>
      <c r="X543" s="1">
        <v>0</v>
      </c>
      <c r="Y543" s="1">
        <v>0</v>
      </c>
      <c r="Z543" s="1">
        <v>0</v>
      </c>
      <c r="AA543" s="1">
        <v>0</v>
      </c>
      <c r="AB543" s="1">
        <v>0</v>
      </c>
      <c r="AC543" s="1">
        <v>49990</v>
      </c>
      <c r="AD543" s="1">
        <v>0</v>
      </c>
      <c r="AE543" s="1">
        <v>0</v>
      </c>
      <c r="AF543" s="1">
        <v>0</v>
      </c>
      <c r="AG543" s="1">
        <v>0</v>
      </c>
      <c r="AH543" s="1">
        <v>0</v>
      </c>
      <c r="AI543" s="1">
        <v>0</v>
      </c>
      <c r="AJ543" s="1">
        <v>0</v>
      </c>
      <c r="AK543" s="1">
        <v>0</v>
      </c>
      <c r="AL543" s="1">
        <v>49990</v>
      </c>
      <c r="AM543" s="1">
        <v>0</v>
      </c>
      <c r="AN543" s="1">
        <v>0</v>
      </c>
      <c r="AO543" s="1" t="s">
        <v>55</v>
      </c>
      <c r="AP543" s="1" t="s">
        <v>56</v>
      </c>
    </row>
    <row r="544" spans="1:42" x14ac:dyDescent="0.25">
      <c r="A544" s="5" t="s">
        <v>42</v>
      </c>
      <c r="B544" s="1" t="s">
        <v>43</v>
      </c>
      <c r="C544" s="1" t="s">
        <v>711</v>
      </c>
      <c r="D544" s="2">
        <v>45280</v>
      </c>
      <c r="E544" s="2">
        <v>45280</v>
      </c>
      <c r="F544" s="1" t="s">
        <v>45</v>
      </c>
      <c r="G544" s="1" t="s">
        <v>46</v>
      </c>
      <c r="H544" s="1" t="s">
        <v>71</v>
      </c>
      <c r="I544" s="1" t="s">
        <v>72</v>
      </c>
      <c r="J544" s="1" t="s">
        <v>71</v>
      </c>
      <c r="K544" s="1" t="s">
        <v>72</v>
      </c>
      <c r="L544" s="1" t="s">
        <v>73</v>
      </c>
      <c r="M544" s="1" t="s">
        <v>74</v>
      </c>
      <c r="N544" s="1" t="s">
        <v>75</v>
      </c>
      <c r="O544" s="1" t="s">
        <v>52</v>
      </c>
      <c r="P544" s="1" t="s">
        <v>660</v>
      </c>
      <c r="Q544" s="2">
        <v>45289</v>
      </c>
      <c r="R544" s="1" t="s">
        <v>54</v>
      </c>
      <c r="S544" s="1">
        <v>0</v>
      </c>
      <c r="T544" s="1">
        <v>0</v>
      </c>
      <c r="U544" s="1">
        <v>0</v>
      </c>
      <c r="V544" s="1">
        <v>80623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80623</v>
      </c>
      <c r="AD544" s="1">
        <v>0</v>
      </c>
      <c r="AE544" s="1">
        <v>0</v>
      </c>
      <c r="AF544" s="1">
        <v>0</v>
      </c>
      <c r="AG544" s="1">
        <v>0</v>
      </c>
      <c r="AH544" s="1">
        <v>0</v>
      </c>
      <c r="AI544" s="1">
        <v>0</v>
      </c>
      <c r="AJ544" s="1">
        <v>0</v>
      </c>
      <c r="AK544" s="1">
        <v>0</v>
      </c>
      <c r="AL544" s="1">
        <v>80623</v>
      </c>
      <c r="AM544" s="1">
        <v>0</v>
      </c>
      <c r="AN544" s="1">
        <v>0</v>
      </c>
      <c r="AO544" s="1" t="s">
        <v>55</v>
      </c>
      <c r="AP544" s="1" t="s">
        <v>56</v>
      </c>
    </row>
    <row r="545" spans="1:42" x14ac:dyDescent="0.25">
      <c r="A545" s="5" t="s">
        <v>42</v>
      </c>
      <c r="B545" s="1" t="s">
        <v>43</v>
      </c>
      <c r="C545" s="1" t="s">
        <v>712</v>
      </c>
      <c r="D545" s="2">
        <v>45280</v>
      </c>
      <c r="E545" s="2">
        <v>45280</v>
      </c>
      <c r="F545" s="1" t="s">
        <v>45</v>
      </c>
      <c r="G545" s="1" t="s">
        <v>46</v>
      </c>
      <c r="H545" s="1" t="s">
        <v>71</v>
      </c>
      <c r="I545" s="1" t="s">
        <v>72</v>
      </c>
      <c r="J545" s="1" t="s">
        <v>71</v>
      </c>
      <c r="K545" s="1" t="s">
        <v>72</v>
      </c>
      <c r="L545" s="1" t="s">
        <v>73</v>
      </c>
      <c r="M545" s="1" t="s">
        <v>74</v>
      </c>
      <c r="N545" s="1" t="s">
        <v>75</v>
      </c>
      <c r="O545" s="1" t="s">
        <v>52</v>
      </c>
      <c r="P545" s="1" t="s">
        <v>660</v>
      </c>
      <c r="Q545" s="2">
        <v>45289</v>
      </c>
      <c r="R545" s="1" t="s">
        <v>54</v>
      </c>
      <c r="S545" s="1">
        <v>0</v>
      </c>
      <c r="T545" s="1">
        <v>0</v>
      </c>
      <c r="U545" s="1">
        <v>0</v>
      </c>
      <c r="V545" s="1">
        <v>80623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0</v>
      </c>
      <c r="AC545" s="1">
        <v>80623</v>
      </c>
      <c r="AD545" s="1">
        <v>0</v>
      </c>
      <c r="AE545" s="1">
        <v>0</v>
      </c>
      <c r="AF545" s="1">
        <v>0</v>
      </c>
      <c r="AG545" s="1">
        <v>0</v>
      </c>
      <c r="AH545" s="1">
        <v>0</v>
      </c>
      <c r="AI545" s="1">
        <v>0</v>
      </c>
      <c r="AJ545" s="1">
        <v>0</v>
      </c>
      <c r="AK545" s="1">
        <v>0</v>
      </c>
      <c r="AL545" s="1">
        <v>80623</v>
      </c>
      <c r="AM545" s="1">
        <v>0</v>
      </c>
      <c r="AN545" s="1">
        <v>0</v>
      </c>
      <c r="AO545" s="1" t="s">
        <v>55</v>
      </c>
      <c r="AP545" s="1" t="s">
        <v>56</v>
      </c>
    </row>
    <row r="546" spans="1:42" x14ac:dyDescent="0.25">
      <c r="A546" s="5" t="s">
        <v>42</v>
      </c>
      <c r="B546" s="1" t="s">
        <v>43</v>
      </c>
      <c r="C546" s="1" t="s">
        <v>713</v>
      </c>
      <c r="D546" s="2">
        <v>45280</v>
      </c>
      <c r="E546" s="2">
        <v>45280</v>
      </c>
      <c r="F546" s="1" t="s">
        <v>45</v>
      </c>
      <c r="G546" s="1" t="s">
        <v>46</v>
      </c>
      <c r="H546" s="1" t="s">
        <v>71</v>
      </c>
      <c r="I546" s="1" t="s">
        <v>72</v>
      </c>
      <c r="J546" s="1" t="s">
        <v>71</v>
      </c>
      <c r="K546" s="1" t="s">
        <v>72</v>
      </c>
      <c r="L546" s="1" t="s">
        <v>73</v>
      </c>
      <c r="M546" s="1" t="s">
        <v>74</v>
      </c>
      <c r="N546" s="1" t="s">
        <v>75</v>
      </c>
      <c r="O546" s="1" t="s">
        <v>52</v>
      </c>
      <c r="P546" s="1" t="s">
        <v>702</v>
      </c>
      <c r="Q546" s="2">
        <v>45296</v>
      </c>
      <c r="R546" s="1" t="s">
        <v>54</v>
      </c>
      <c r="S546" s="1">
        <v>0</v>
      </c>
      <c r="T546" s="1">
        <v>0</v>
      </c>
      <c r="U546" s="1">
        <v>0</v>
      </c>
      <c r="V546" s="1">
        <v>2200203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2200203</v>
      </c>
      <c r="AD546" s="1">
        <v>0</v>
      </c>
      <c r="AE546" s="1">
        <v>0</v>
      </c>
      <c r="AF546" s="1">
        <v>0</v>
      </c>
      <c r="AG546" s="1">
        <v>0</v>
      </c>
      <c r="AH546" s="1">
        <v>0</v>
      </c>
      <c r="AI546" s="1">
        <v>0</v>
      </c>
      <c r="AJ546" s="1">
        <v>0</v>
      </c>
      <c r="AK546" s="1">
        <v>0</v>
      </c>
      <c r="AL546" s="1">
        <v>2200203</v>
      </c>
      <c r="AM546" s="1">
        <v>0</v>
      </c>
      <c r="AN546" s="1">
        <v>0</v>
      </c>
      <c r="AO546" s="1" t="s">
        <v>55</v>
      </c>
      <c r="AP546" s="1" t="s">
        <v>56</v>
      </c>
    </row>
    <row r="547" spans="1:42" x14ac:dyDescent="0.25">
      <c r="A547" s="5" t="s">
        <v>42</v>
      </c>
      <c r="B547" s="1" t="s">
        <v>43</v>
      </c>
      <c r="C547" s="1" t="s">
        <v>714</v>
      </c>
      <c r="D547" s="2">
        <v>45281</v>
      </c>
      <c r="E547" s="2">
        <v>45281</v>
      </c>
      <c r="F547" s="1" t="s">
        <v>45</v>
      </c>
      <c r="G547" s="1" t="s">
        <v>46</v>
      </c>
      <c r="H547" s="1" t="s">
        <v>71</v>
      </c>
      <c r="I547" s="1" t="s">
        <v>72</v>
      </c>
      <c r="J547" s="1" t="s">
        <v>71</v>
      </c>
      <c r="K547" s="1" t="s">
        <v>72</v>
      </c>
      <c r="L547" s="1" t="s">
        <v>73</v>
      </c>
      <c r="M547" s="1" t="s">
        <v>74</v>
      </c>
      <c r="N547" s="1" t="s">
        <v>75</v>
      </c>
      <c r="O547" s="1" t="s">
        <v>52</v>
      </c>
      <c r="P547" s="1" t="s">
        <v>660</v>
      </c>
      <c r="Q547" s="2">
        <v>45289</v>
      </c>
      <c r="R547" s="1" t="s">
        <v>54</v>
      </c>
      <c r="S547" s="1">
        <v>0</v>
      </c>
      <c r="T547" s="1">
        <v>0</v>
      </c>
      <c r="U547" s="1">
        <v>0</v>
      </c>
      <c r="V547" s="1">
        <v>64500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64500</v>
      </c>
      <c r="AD547" s="1">
        <v>0</v>
      </c>
      <c r="AE547" s="1">
        <v>0</v>
      </c>
      <c r="AF547" s="1">
        <v>0</v>
      </c>
      <c r="AG547" s="1">
        <v>0</v>
      </c>
      <c r="AH547" s="1">
        <v>0</v>
      </c>
      <c r="AI547" s="1">
        <v>0</v>
      </c>
      <c r="AJ547" s="1">
        <v>0</v>
      </c>
      <c r="AK547" s="1">
        <v>0</v>
      </c>
      <c r="AL547" s="1">
        <v>64500</v>
      </c>
      <c r="AM547" s="1">
        <v>0</v>
      </c>
      <c r="AN547" s="1">
        <v>0</v>
      </c>
      <c r="AO547" s="1" t="s">
        <v>55</v>
      </c>
      <c r="AP547" s="1" t="s">
        <v>56</v>
      </c>
    </row>
    <row r="548" spans="1:42" x14ac:dyDescent="0.25">
      <c r="A548" s="5" t="s">
        <v>42</v>
      </c>
      <c r="B548" s="1" t="s">
        <v>43</v>
      </c>
      <c r="C548" s="1" t="s">
        <v>715</v>
      </c>
      <c r="D548" s="2">
        <v>45281</v>
      </c>
      <c r="E548" s="2">
        <v>45281</v>
      </c>
      <c r="F548" s="1" t="s">
        <v>45</v>
      </c>
      <c r="G548" s="1" t="s">
        <v>46</v>
      </c>
      <c r="H548" s="1" t="s">
        <v>71</v>
      </c>
      <c r="I548" s="1" t="s">
        <v>72</v>
      </c>
      <c r="J548" s="1" t="s">
        <v>71</v>
      </c>
      <c r="K548" s="1" t="s">
        <v>72</v>
      </c>
      <c r="L548" s="1" t="s">
        <v>73</v>
      </c>
      <c r="M548" s="1" t="s">
        <v>74</v>
      </c>
      <c r="N548" s="1" t="s">
        <v>75</v>
      </c>
      <c r="O548" s="1" t="s">
        <v>52</v>
      </c>
      <c r="P548" s="1" t="s">
        <v>660</v>
      </c>
      <c r="Q548" s="2">
        <v>45289</v>
      </c>
      <c r="R548" s="1" t="s">
        <v>54</v>
      </c>
      <c r="S548" s="1">
        <v>0</v>
      </c>
      <c r="T548" s="1">
        <v>0</v>
      </c>
      <c r="U548" s="1">
        <v>0</v>
      </c>
      <c r="V548" s="1">
        <v>56533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56533</v>
      </c>
      <c r="AD548" s="1">
        <v>0</v>
      </c>
      <c r="AE548" s="1">
        <v>0</v>
      </c>
      <c r="AF548" s="1">
        <v>0</v>
      </c>
      <c r="AG548" s="1">
        <v>0</v>
      </c>
      <c r="AH548" s="1">
        <v>0</v>
      </c>
      <c r="AI548" s="1">
        <v>0</v>
      </c>
      <c r="AJ548" s="1">
        <v>0</v>
      </c>
      <c r="AK548" s="1">
        <v>0</v>
      </c>
      <c r="AL548" s="1">
        <v>56533</v>
      </c>
      <c r="AM548" s="1">
        <v>0</v>
      </c>
      <c r="AN548" s="1">
        <v>0</v>
      </c>
      <c r="AO548" s="1" t="s">
        <v>55</v>
      </c>
      <c r="AP548" s="1" t="s">
        <v>56</v>
      </c>
    </row>
    <row r="549" spans="1:42" x14ac:dyDescent="0.25">
      <c r="A549" s="5" t="s">
        <v>42</v>
      </c>
      <c r="B549" s="1" t="s">
        <v>43</v>
      </c>
      <c r="C549" s="1" t="s">
        <v>716</v>
      </c>
      <c r="D549" s="2">
        <v>45281</v>
      </c>
      <c r="E549" s="2">
        <v>45281</v>
      </c>
      <c r="F549" s="1" t="s">
        <v>45</v>
      </c>
      <c r="G549" s="1" t="s">
        <v>61</v>
      </c>
      <c r="H549" s="1" t="s">
        <v>71</v>
      </c>
      <c r="I549" s="1" t="s">
        <v>72</v>
      </c>
      <c r="J549" s="1" t="s">
        <v>71</v>
      </c>
      <c r="K549" s="1" t="s">
        <v>72</v>
      </c>
      <c r="L549" s="1" t="s">
        <v>73</v>
      </c>
      <c r="M549" s="1" t="s">
        <v>74</v>
      </c>
      <c r="N549" s="1" t="s">
        <v>75</v>
      </c>
      <c r="O549" s="1" t="s">
        <v>52</v>
      </c>
      <c r="P549" s="1" t="s">
        <v>674</v>
      </c>
      <c r="Q549" s="2">
        <v>45289</v>
      </c>
      <c r="R549" s="1" t="s">
        <v>54</v>
      </c>
      <c r="S549" s="1">
        <v>0</v>
      </c>
      <c r="T549" s="1">
        <v>0</v>
      </c>
      <c r="U549" s="1">
        <v>0</v>
      </c>
      <c r="V549" s="1">
        <v>69354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  <c r="AC549" s="1">
        <v>69354</v>
      </c>
      <c r="AD549" s="1">
        <v>0</v>
      </c>
      <c r="AE549" s="1">
        <v>0</v>
      </c>
      <c r="AF549" s="1">
        <v>0</v>
      </c>
      <c r="AG549" s="1">
        <v>0</v>
      </c>
      <c r="AH549" s="1">
        <v>0</v>
      </c>
      <c r="AI549" s="1">
        <v>0</v>
      </c>
      <c r="AJ549" s="1">
        <v>0</v>
      </c>
      <c r="AK549" s="1">
        <v>0</v>
      </c>
      <c r="AL549" s="1">
        <v>69354</v>
      </c>
      <c r="AM549" s="1">
        <v>0</v>
      </c>
      <c r="AN549" s="1">
        <v>0</v>
      </c>
      <c r="AO549" s="1" t="s">
        <v>55</v>
      </c>
      <c r="AP549" s="1" t="s">
        <v>56</v>
      </c>
    </row>
    <row r="550" spans="1:42" x14ac:dyDescent="0.25">
      <c r="A550" s="5" t="s">
        <v>42</v>
      </c>
      <c r="B550" s="1" t="s">
        <v>43</v>
      </c>
      <c r="C550" s="1" t="s">
        <v>717</v>
      </c>
      <c r="D550" s="2">
        <v>45281</v>
      </c>
      <c r="E550" s="2">
        <v>45281</v>
      </c>
      <c r="F550" s="1" t="s">
        <v>45</v>
      </c>
      <c r="G550" s="1" t="s">
        <v>61</v>
      </c>
      <c r="H550" s="1" t="s">
        <v>71</v>
      </c>
      <c r="I550" s="1" t="s">
        <v>72</v>
      </c>
      <c r="J550" s="1" t="s">
        <v>71</v>
      </c>
      <c r="K550" s="1" t="s">
        <v>72</v>
      </c>
      <c r="L550" s="1" t="s">
        <v>73</v>
      </c>
      <c r="M550" s="1" t="s">
        <v>74</v>
      </c>
      <c r="N550" s="1" t="s">
        <v>75</v>
      </c>
      <c r="O550" s="1" t="s">
        <v>52</v>
      </c>
      <c r="P550" s="1" t="s">
        <v>674</v>
      </c>
      <c r="Q550" s="2">
        <v>45289</v>
      </c>
      <c r="R550" s="1" t="s">
        <v>54</v>
      </c>
      <c r="S550" s="1">
        <v>0</v>
      </c>
      <c r="T550" s="1">
        <v>0</v>
      </c>
      <c r="U550" s="1">
        <v>0</v>
      </c>
      <c r="V550" s="1">
        <v>56533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0</v>
      </c>
      <c r="AC550" s="1">
        <v>56533</v>
      </c>
      <c r="AD550" s="1">
        <v>0</v>
      </c>
      <c r="AE550" s="1">
        <v>0</v>
      </c>
      <c r="AF550" s="1">
        <v>0</v>
      </c>
      <c r="AG550" s="1">
        <v>0</v>
      </c>
      <c r="AH550" s="1">
        <v>0</v>
      </c>
      <c r="AI550" s="1">
        <v>0</v>
      </c>
      <c r="AJ550" s="1">
        <v>0</v>
      </c>
      <c r="AK550" s="1">
        <v>0</v>
      </c>
      <c r="AL550" s="1">
        <v>56533</v>
      </c>
      <c r="AM550" s="1">
        <v>0</v>
      </c>
      <c r="AN550" s="1">
        <v>0</v>
      </c>
      <c r="AO550" s="1" t="s">
        <v>55</v>
      </c>
      <c r="AP550" s="1" t="s">
        <v>56</v>
      </c>
    </row>
    <row r="551" spans="1:42" x14ac:dyDescent="0.25">
      <c r="A551" s="5" t="s">
        <v>42</v>
      </c>
      <c r="B551" s="1" t="s">
        <v>43</v>
      </c>
      <c r="C551" s="1" t="s">
        <v>718</v>
      </c>
      <c r="D551" s="2">
        <v>45282</v>
      </c>
      <c r="E551" s="2">
        <v>45282</v>
      </c>
      <c r="F551" s="1" t="s">
        <v>45</v>
      </c>
      <c r="G551" s="1" t="s">
        <v>46</v>
      </c>
      <c r="H551" s="1" t="s">
        <v>47</v>
      </c>
      <c r="I551" s="1" t="s">
        <v>48</v>
      </c>
      <c r="J551" s="1" t="s">
        <v>47</v>
      </c>
      <c r="K551" s="1" t="s">
        <v>48</v>
      </c>
      <c r="L551" s="1" t="s">
        <v>49</v>
      </c>
      <c r="M551" s="1" t="s">
        <v>50</v>
      </c>
      <c r="N551" s="1" t="s">
        <v>51</v>
      </c>
      <c r="O551" s="1" t="s">
        <v>52</v>
      </c>
      <c r="P551" s="1" t="s">
        <v>653</v>
      </c>
      <c r="Q551" s="2">
        <v>45289</v>
      </c>
      <c r="R551" s="1" t="s">
        <v>54</v>
      </c>
      <c r="S551" s="1">
        <v>0</v>
      </c>
      <c r="T551" s="1">
        <v>0</v>
      </c>
      <c r="U551" s="1">
        <v>0</v>
      </c>
      <c r="V551" s="1">
        <v>249884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249884</v>
      </c>
      <c r="AD551" s="1">
        <v>0</v>
      </c>
      <c r="AE551" s="1">
        <v>0</v>
      </c>
      <c r="AF551" s="1">
        <v>0</v>
      </c>
      <c r="AG551" s="1">
        <v>0</v>
      </c>
      <c r="AH551" s="1">
        <v>0</v>
      </c>
      <c r="AI551" s="1">
        <v>0</v>
      </c>
      <c r="AJ551" s="1">
        <v>0</v>
      </c>
      <c r="AK551" s="1">
        <v>0</v>
      </c>
      <c r="AL551" s="1">
        <v>249884</v>
      </c>
      <c r="AM551" s="1">
        <v>0</v>
      </c>
      <c r="AN551" s="1">
        <v>0</v>
      </c>
      <c r="AO551" s="1" t="s">
        <v>55</v>
      </c>
      <c r="AP551" s="1" t="s">
        <v>56</v>
      </c>
    </row>
    <row r="552" spans="1:42" x14ac:dyDescent="0.25">
      <c r="A552" s="5" t="s">
        <v>42</v>
      </c>
      <c r="B552" s="1" t="s">
        <v>43</v>
      </c>
      <c r="C552" s="1" t="s">
        <v>719</v>
      </c>
      <c r="D552" s="2">
        <v>45282</v>
      </c>
      <c r="E552" s="2">
        <v>45282</v>
      </c>
      <c r="F552" s="1" t="s">
        <v>45</v>
      </c>
      <c r="G552" s="1" t="s">
        <v>46</v>
      </c>
      <c r="H552" s="1" t="s">
        <v>71</v>
      </c>
      <c r="I552" s="1" t="s">
        <v>72</v>
      </c>
      <c r="J552" s="1" t="s">
        <v>71</v>
      </c>
      <c r="K552" s="1" t="s">
        <v>72</v>
      </c>
      <c r="L552" s="1" t="s">
        <v>73</v>
      </c>
      <c r="M552" s="1" t="s">
        <v>74</v>
      </c>
      <c r="N552" s="1" t="s">
        <v>75</v>
      </c>
      <c r="O552" s="1" t="s">
        <v>52</v>
      </c>
      <c r="P552" s="1" t="s">
        <v>660</v>
      </c>
      <c r="Q552" s="2">
        <v>45289</v>
      </c>
      <c r="R552" s="1" t="s">
        <v>54</v>
      </c>
      <c r="S552" s="1">
        <v>0</v>
      </c>
      <c r="T552" s="1">
        <v>0</v>
      </c>
      <c r="U552" s="1">
        <v>0</v>
      </c>
      <c r="V552" s="1">
        <v>205164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205164</v>
      </c>
      <c r="AD552" s="1">
        <v>0</v>
      </c>
      <c r="AE552" s="1">
        <v>0</v>
      </c>
      <c r="AF552" s="1">
        <v>0</v>
      </c>
      <c r="AG552" s="1">
        <v>0</v>
      </c>
      <c r="AH552" s="1">
        <v>0</v>
      </c>
      <c r="AI552" s="1">
        <v>0</v>
      </c>
      <c r="AJ552" s="1">
        <v>0</v>
      </c>
      <c r="AK552" s="1">
        <v>0</v>
      </c>
      <c r="AL552" s="1">
        <v>205164</v>
      </c>
      <c r="AM552" s="1">
        <v>0</v>
      </c>
      <c r="AN552" s="1">
        <v>0</v>
      </c>
      <c r="AO552" s="1" t="s">
        <v>55</v>
      </c>
      <c r="AP552" s="1" t="s">
        <v>56</v>
      </c>
    </row>
    <row r="553" spans="1:42" x14ac:dyDescent="0.25">
      <c r="A553" s="5" t="s">
        <v>42</v>
      </c>
      <c r="B553" s="1" t="s">
        <v>43</v>
      </c>
      <c r="C553" s="1" t="s">
        <v>720</v>
      </c>
      <c r="D553" s="2">
        <v>45282</v>
      </c>
      <c r="E553" s="2">
        <v>45282</v>
      </c>
      <c r="F553" s="1" t="s">
        <v>45</v>
      </c>
      <c r="G553" s="1" t="s">
        <v>46</v>
      </c>
      <c r="H553" s="1" t="s">
        <v>71</v>
      </c>
      <c r="I553" s="1" t="s">
        <v>72</v>
      </c>
      <c r="J553" s="1" t="s">
        <v>71</v>
      </c>
      <c r="K553" s="1" t="s">
        <v>72</v>
      </c>
      <c r="L553" s="1" t="s">
        <v>73</v>
      </c>
      <c r="M553" s="1" t="s">
        <v>74</v>
      </c>
      <c r="N553" s="1" t="s">
        <v>75</v>
      </c>
      <c r="O553" s="1" t="s">
        <v>52</v>
      </c>
      <c r="P553" s="1" t="s">
        <v>660</v>
      </c>
      <c r="Q553" s="2">
        <v>45289</v>
      </c>
      <c r="R553" s="1" t="s">
        <v>54</v>
      </c>
      <c r="S553" s="1">
        <v>0</v>
      </c>
      <c r="T553" s="1">
        <v>0</v>
      </c>
      <c r="U553" s="1">
        <v>0</v>
      </c>
      <c r="V553" s="1">
        <v>200086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200086</v>
      </c>
      <c r="AD553" s="1">
        <v>0</v>
      </c>
      <c r="AE553" s="1">
        <v>0</v>
      </c>
      <c r="AF553" s="1">
        <v>0</v>
      </c>
      <c r="AG553" s="1">
        <v>0</v>
      </c>
      <c r="AH553" s="1">
        <v>0</v>
      </c>
      <c r="AI553" s="1">
        <v>0</v>
      </c>
      <c r="AJ553" s="1">
        <v>0</v>
      </c>
      <c r="AK553" s="1">
        <v>0</v>
      </c>
      <c r="AL553" s="1">
        <v>200086</v>
      </c>
      <c r="AM553" s="1">
        <v>0</v>
      </c>
      <c r="AN553" s="1">
        <v>0</v>
      </c>
      <c r="AO553" s="1" t="s">
        <v>55</v>
      </c>
      <c r="AP553" s="1" t="s">
        <v>56</v>
      </c>
    </row>
    <row r="554" spans="1:42" x14ac:dyDescent="0.25">
      <c r="A554" s="5" t="s">
        <v>42</v>
      </c>
      <c r="B554" s="1" t="s">
        <v>43</v>
      </c>
      <c r="C554" s="1" t="s">
        <v>721</v>
      </c>
      <c r="D554" s="2">
        <v>45282</v>
      </c>
      <c r="E554" s="2">
        <v>45282</v>
      </c>
      <c r="F554" s="1" t="s">
        <v>45</v>
      </c>
      <c r="G554" s="1" t="s">
        <v>46</v>
      </c>
      <c r="H554" s="1" t="s">
        <v>71</v>
      </c>
      <c r="I554" s="1" t="s">
        <v>72</v>
      </c>
      <c r="J554" s="1" t="s">
        <v>71</v>
      </c>
      <c r="K554" s="1" t="s">
        <v>72</v>
      </c>
      <c r="L554" s="1" t="s">
        <v>73</v>
      </c>
      <c r="M554" s="1" t="s">
        <v>74</v>
      </c>
      <c r="N554" s="1" t="s">
        <v>75</v>
      </c>
      <c r="O554" s="1" t="s">
        <v>191</v>
      </c>
      <c r="P554" s="1" t="s">
        <v>722</v>
      </c>
      <c r="Q554" s="2">
        <v>45296</v>
      </c>
      <c r="R554" s="1" t="s">
        <v>54</v>
      </c>
      <c r="S554" s="1">
        <v>0</v>
      </c>
      <c r="T554" s="1">
        <v>0</v>
      </c>
      <c r="U554" s="1">
        <v>0</v>
      </c>
      <c r="V554" s="1">
        <v>363372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363372</v>
      </c>
      <c r="AD554" s="1">
        <v>0</v>
      </c>
      <c r="AE554" s="1">
        <v>0</v>
      </c>
      <c r="AF554" s="1">
        <v>0</v>
      </c>
      <c r="AG554" s="1">
        <v>0</v>
      </c>
      <c r="AH554" s="1">
        <v>0</v>
      </c>
      <c r="AI554" s="1">
        <v>0</v>
      </c>
      <c r="AJ554" s="1">
        <v>0</v>
      </c>
      <c r="AK554" s="1">
        <v>0</v>
      </c>
      <c r="AL554" s="1">
        <v>363372</v>
      </c>
      <c r="AM554" s="1">
        <v>0</v>
      </c>
      <c r="AN554" s="1">
        <v>0</v>
      </c>
      <c r="AO554" s="1" t="s">
        <v>55</v>
      </c>
      <c r="AP554" s="1" t="s">
        <v>56</v>
      </c>
    </row>
    <row r="555" spans="1:42" x14ac:dyDescent="0.25">
      <c r="A555" s="5" t="s">
        <v>42</v>
      </c>
      <c r="B555" s="1" t="s">
        <v>43</v>
      </c>
      <c r="C555" s="1" t="s">
        <v>723</v>
      </c>
      <c r="D555" s="2">
        <v>45283</v>
      </c>
      <c r="E555" s="2">
        <v>45283</v>
      </c>
      <c r="F555" s="1" t="s">
        <v>45</v>
      </c>
      <c r="G555" s="1" t="s">
        <v>46</v>
      </c>
      <c r="H555" s="1" t="s">
        <v>71</v>
      </c>
      <c r="I555" s="1" t="s">
        <v>72</v>
      </c>
      <c r="J555" s="1" t="s">
        <v>71</v>
      </c>
      <c r="K555" s="1" t="s">
        <v>72</v>
      </c>
      <c r="L555" s="1" t="s">
        <v>73</v>
      </c>
      <c r="M555" s="1" t="s">
        <v>74</v>
      </c>
      <c r="N555" s="1" t="s">
        <v>75</v>
      </c>
      <c r="O555" s="1" t="s">
        <v>52</v>
      </c>
      <c r="P555" s="1" t="s">
        <v>702</v>
      </c>
      <c r="Q555" s="2">
        <v>45296</v>
      </c>
      <c r="R555" s="1" t="s">
        <v>54</v>
      </c>
      <c r="S555" s="1">
        <v>0</v>
      </c>
      <c r="T555" s="1">
        <v>0</v>
      </c>
      <c r="U555" s="1">
        <v>0</v>
      </c>
      <c r="V555" s="1">
        <v>1027264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1027264</v>
      </c>
      <c r="AD555" s="1">
        <v>0</v>
      </c>
      <c r="AE555" s="1">
        <v>0</v>
      </c>
      <c r="AF555" s="1">
        <v>0</v>
      </c>
      <c r="AG555" s="1">
        <v>0</v>
      </c>
      <c r="AH555" s="1">
        <v>0</v>
      </c>
      <c r="AI555" s="1">
        <v>0</v>
      </c>
      <c r="AJ555" s="1">
        <v>0</v>
      </c>
      <c r="AK555" s="1">
        <v>0</v>
      </c>
      <c r="AL555" s="1">
        <v>1027264</v>
      </c>
      <c r="AM555" s="1">
        <v>0</v>
      </c>
      <c r="AN555" s="1">
        <v>0</v>
      </c>
      <c r="AO555" s="1" t="s">
        <v>55</v>
      </c>
      <c r="AP555" s="1" t="s">
        <v>56</v>
      </c>
    </row>
    <row r="556" spans="1:42" x14ac:dyDescent="0.25">
      <c r="A556" s="5" t="s">
        <v>42</v>
      </c>
      <c r="B556" s="1" t="s">
        <v>43</v>
      </c>
      <c r="C556" s="1" t="s">
        <v>724</v>
      </c>
      <c r="D556" s="2">
        <v>45283</v>
      </c>
      <c r="E556" s="2">
        <v>45283</v>
      </c>
      <c r="F556" s="1" t="s">
        <v>45</v>
      </c>
      <c r="G556" s="1" t="s">
        <v>46</v>
      </c>
      <c r="H556" s="1" t="s">
        <v>71</v>
      </c>
      <c r="I556" s="1" t="s">
        <v>72</v>
      </c>
      <c r="J556" s="1" t="s">
        <v>71</v>
      </c>
      <c r="K556" s="1" t="s">
        <v>72</v>
      </c>
      <c r="L556" s="1" t="s">
        <v>73</v>
      </c>
      <c r="M556" s="1" t="s">
        <v>74</v>
      </c>
      <c r="N556" s="1" t="s">
        <v>75</v>
      </c>
      <c r="O556" s="1" t="s">
        <v>52</v>
      </c>
      <c r="P556" s="1" t="s">
        <v>702</v>
      </c>
      <c r="Q556" s="2">
        <v>45296</v>
      </c>
      <c r="R556" s="1" t="s">
        <v>54</v>
      </c>
      <c r="S556" s="1">
        <v>0</v>
      </c>
      <c r="T556" s="1">
        <v>0</v>
      </c>
      <c r="U556" s="1">
        <v>0</v>
      </c>
      <c r="V556" s="1">
        <v>9721317</v>
      </c>
      <c r="W556" s="1">
        <v>0</v>
      </c>
      <c r="X556" s="1">
        <v>0</v>
      </c>
      <c r="Y556" s="1">
        <v>0</v>
      </c>
      <c r="Z556" s="1">
        <v>0</v>
      </c>
      <c r="AA556" s="1">
        <v>0</v>
      </c>
      <c r="AB556" s="1">
        <v>0</v>
      </c>
      <c r="AC556" s="1">
        <v>9721317</v>
      </c>
      <c r="AD556" s="1">
        <v>0</v>
      </c>
      <c r="AE556" s="1">
        <v>0</v>
      </c>
      <c r="AF556" s="1">
        <v>0</v>
      </c>
      <c r="AG556" s="1">
        <v>0</v>
      </c>
      <c r="AH556" s="1">
        <v>0</v>
      </c>
      <c r="AI556" s="1">
        <v>0</v>
      </c>
      <c r="AJ556" s="1">
        <v>0</v>
      </c>
      <c r="AK556" s="1">
        <v>0</v>
      </c>
      <c r="AL556" s="1">
        <v>9721317</v>
      </c>
      <c r="AM556" s="1">
        <v>0</v>
      </c>
      <c r="AN556" s="1">
        <v>0</v>
      </c>
      <c r="AO556" s="1" t="s">
        <v>55</v>
      </c>
      <c r="AP556" s="1" t="s">
        <v>56</v>
      </c>
    </row>
    <row r="557" spans="1:42" x14ac:dyDescent="0.25">
      <c r="A557" s="5" t="s">
        <v>42</v>
      </c>
      <c r="B557" s="1" t="s">
        <v>43</v>
      </c>
      <c r="C557" s="1" t="s">
        <v>725</v>
      </c>
      <c r="D557" s="2">
        <v>45286</v>
      </c>
      <c r="E557" s="2">
        <v>45286</v>
      </c>
      <c r="F557" s="1" t="s">
        <v>45</v>
      </c>
      <c r="G557" s="1" t="s">
        <v>61</v>
      </c>
      <c r="H557" s="1" t="s">
        <v>71</v>
      </c>
      <c r="I557" s="1" t="s">
        <v>72</v>
      </c>
      <c r="J557" s="1" t="s">
        <v>71</v>
      </c>
      <c r="K557" s="1" t="s">
        <v>72</v>
      </c>
      <c r="L557" s="1" t="s">
        <v>73</v>
      </c>
      <c r="M557" s="1" t="s">
        <v>74</v>
      </c>
      <c r="N557" s="1" t="s">
        <v>75</v>
      </c>
      <c r="O557" s="1" t="s">
        <v>52</v>
      </c>
      <c r="P557" s="1" t="s">
        <v>674</v>
      </c>
      <c r="Q557" s="2">
        <v>45289</v>
      </c>
      <c r="R557" s="1" t="s">
        <v>54</v>
      </c>
      <c r="S557" s="1">
        <v>0</v>
      </c>
      <c r="T557" s="1">
        <v>0</v>
      </c>
      <c r="U557" s="1">
        <v>0</v>
      </c>
      <c r="V557" s="1">
        <v>56533</v>
      </c>
      <c r="W557" s="1">
        <v>0</v>
      </c>
      <c r="X557" s="1">
        <v>0</v>
      </c>
      <c r="Y557" s="1">
        <v>0</v>
      </c>
      <c r="Z557" s="1">
        <v>0</v>
      </c>
      <c r="AA557" s="1">
        <v>0</v>
      </c>
      <c r="AB557" s="1">
        <v>0</v>
      </c>
      <c r="AC557" s="1">
        <v>56533</v>
      </c>
      <c r="AD557" s="1">
        <v>0</v>
      </c>
      <c r="AE557" s="1">
        <v>0</v>
      </c>
      <c r="AF557" s="1">
        <v>0</v>
      </c>
      <c r="AG557" s="1">
        <v>0</v>
      </c>
      <c r="AH557" s="1">
        <v>0</v>
      </c>
      <c r="AI557" s="1">
        <v>0</v>
      </c>
      <c r="AJ557" s="1">
        <v>0</v>
      </c>
      <c r="AK557" s="1">
        <v>0</v>
      </c>
      <c r="AL557" s="1">
        <v>56533</v>
      </c>
      <c r="AM557" s="1">
        <v>0</v>
      </c>
      <c r="AN557" s="1">
        <v>0</v>
      </c>
      <c r="AO557" s="1" t="s">
        <v>55</v>
      </c>
      <c r="AP557" s="1" t="s">
        <v>56</v>
      </c>
    </row>
    <row r="558" spans="1:42" x14ac:dyDescent="0.25">
      <c r="A558" s="5" t="s">
        <v>42</v>
      </c>
      <c r="B558" s="1" t="s">
        <v>43</v>
      </c>
      <c r="C558" s="1" t="s">
        <v>726</v>
      </c>
      <c r="D558" s="2">
        <v>45286</v>
      </c>
      <c r="E558" s="2">
        <v>45286</v>
      </c>
      <c r="F558" s="1" t="s">
        <v>45</v>
      </c>
      <c r="G558" s="1" t="s">
        <v>61</v>
      </c>
      <c r="H558" s="1" t="s">
        <v>71</v>
      </c>
      <c r="I558" s="1" t="s">
        <v>72</v>
      </c>
      <c r="J558" s="1" t="s">
        <v>71</v>
      </c>
      <c r="K558" s="1" t="s">
        <v>72</v>
      </c>
      <c r="L558" s="1" t="s">
        <v>73</v>
      </c>
      <c r="M558" s="1" t="s">
        <v>74</v>
      </c>
      <c r="N558" s="1" t="s">
        <v>75</v>
      </c>
      <c r="O558" s="1" t="s">
        <v>52</v>
      </c>
      <c r="P558" s="1" t="s">
        <v>674</v>
      </c>
      <c r="Q558" s="2">
        <v>45289</v>
      </c>
      <c r="R558" s="1" t="s">
        <v>54</v>
      </c>
      <c r="S558" s="1">
        <v>0</v>
      </c>
      <c r="T558" s="1">
        <v>0</v>
      </c>
      <c r="U558" s="1">
        <v>0</v>
      </c>
      <c r="V558" s="1">
        <v>56533</v>
      </c>
      <c r="W558" s="1">
        <v>0</v>
      </c>
      <c r="X558" s="1">
        <v>0</v>
      </c>
      <c r="Y558" s="1">
        <v>0</v>
      </c>
      <c r="Z558" s="1">
        <v>0</v>
      </c>
      <c r="AA558" s="1">
        <v>0</v>
      </c>
      <c r="AB558" s="1">
        <v>0</v>
      </c>
      <c r="AC558" s="1">
        <v>56533</v>
      </c>
      <c r="AD558" s="1">
        <v>0</v>
      </c>
      <c r="AE558" s="1">
        <v>0</v>
      </c>
      <c r="AF558" s="1">
        <v>0</v>
      </c>
      <c r="AG558" s="1">
        <v>0</v>
      </c>
      <c r="AH558" s="1">
        <v>0</v>
      </c>
      <c r="AI558" s="1">
        <v>0</v>
      </c>
      <c r="AJ558" s="1">
        <v>0</v>
      </c>
      <c r="AK558" s="1">
        <v>0</v>
      </c>
      <c r="AL558" s="1">
        <v>56533</v>
      </c>
      <c r="AM558" s="1">
        <v>0</v>
      </c>
      <c r="AN558" s="1">
        <v>0</v>
      </c>
      <c r="AO558" s="1" t="s">
        <v>55</v>
      </c>
      <c r="AP558" s="1" t="s">
        <v>56</v>
      </c>
    </row>
    <row r="559" spans="1:42" x14ac:dyDescent="0.25">
      <c r="A559" s="5" t="s">
        <v>42</v>
      </c>
      <c r="B559" s="1" t="s">
        <v>43</v>
      </c>
      <c r="C559" s="1" t="s">
        <v>727</v>
      </c>
      <c r="D559" s="2">
        <v>45286</v>
      </c>
      <c r="E559" s="2">
        <v>45286</v>
      </c>
      <c r="F559" s="1" t="s">
        <v>45</v>
      </c>
      <c r="G559" s="1" t="s">
        <v>46</v>
      </c>
      <c r="H559" s="1" t="s">
        <v>71</v>
      </c>
      <c r="I559" s="1" t="s">
        <v>72</v>
      </c>
      <c r="J559" s="1" t="s">
        <v>71</v>
      </c>
      <c r="K559" s="1" t="s">
        <v>72</v>
      </c>
      <c r="L559" s="1" t="s">
        <v>73</v>
      </c>
      <c r="M559" s="1" t="s">
        <v>74</v>
      </c>
      <c r="N559" s="1" t="s">
        <v>75</v>
      </c>
      <c r="O559" s="1" t="s">
        <v>52</v>
      </c>
      <c r="P559" s="1" t="s">
        <v>702</v>
      </c>
      <c r="Q559" s="2">
        <v>45296</v>
      </c>
      <c r="R559" s="1" t="s">
        <v>54</v>
      </c>
      <c r="S559" s="1">
        <v>0</v>
      </c>
      <c r="T559" s="1">
        <v>0</v>
      </c>
      <c r="U559" s="1">
        <v>0</v>
      </c>
      <c r="V559" s="1">
        <v>9198378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0</v>
      </c>
      <c r="AC559" s="1">
        <v>9198378</v>
      </c>
      <c r="AD559" s="1">
        <v>0</v>
      </c>
      <c r="AE559" s="1">
        <v>0</v>
      </c>
      <c r="AF559" s="1">
        <v>0</v>
      </c>
      <c r="AG559" s="1">
        <v>0</v>
      </c>
      <c r="AH559" s="1">
        <v>0</v>
      </c>
      <c r="AI559" s="1">
        <v>0</v>
      </c>
      <c r="AJ559" s="1">
        <v>0</v>
      </c>
      <c r="AK559" s="1">
        <v>0</v>
      </c>
      <c r="AL559" s="1">
        <v>9198378</v>
      </c>
      <c r="AM559" s="1">
        <v>0</v>
      </c>
      <c r="AN559" s="1">
        <v>0</v>
      </c>
      <c r="AO559" s="1" t="s">
        <v>55</v>
      </c>
      <c r="AP559" s="1" t="s">
        <v>56</v>
      </c>
    </row>
    <row r="560" spans="1:42" x14ac:dyDescent="0.25">
      <c r="A560" s="5" t="s">
        <v>42</v>
      </c>
      <c r="B560" s="1" t="s">
        <v>43</v>
      </c>
      <c r="C560" s="1" t="s">
        <v>728</v>
      </c>
      <c r="D560" s="2">
        <v>45286</v>
      </c>
      <c r="E560" s="2">
        <v>45286</v>
      </c>
      <c r="F560" s="1" t="s">
        <v>45</v>
      </c>
      <c r="G560" s="1" t="s">
        <v>46</v>
      </c>
      <c r="H560" s="1" t="s">
        <v>71</v>
      </c>
      <c r="I560" s="1" t="s">
        <v>72</v>
      </c>
      <c r="J560" s="1" t="s">
        <v>71</v>
      </c>
      <c r="K560" s="1" t="s">
        <v>72</v>
      </c>
      <c r="L560" s="1" t="s">
        <v>73</v>
      </c>
      <c r="M560" s="1" t="s">
        <v>74</v>
      </c>
      <c r="N560" s="1" t="s">
        <v>75</v>
      </c>
      <c r="O560" s="1" t="s">
        <v>52</v>
      </c>
      <c r="P560" s="1" t="s">
        <v>702</v>
      </c>
      <c r="Q560" s="2">
        <v>45296</v>
      </c>
      <c r="R560" s="1" t="s">
        <v>54</v>
      </c>
      <c r="S560" s="1">
        <v>0</v>
      </c>
      <c r="T560" s="1">
        <v>0</v>
      </c>
      <c r="U560" s="1">
        <v>0</v>
      </c>
      <c r="V560" s="1">
        <v>16784250</v>
      </c>
      <c r="W560" s="1">
        <v>0</v>
      </c>
      <c r="X560" s="1">
        <v>0</v>
      </c>
      <c r="Y560" s="1">
        <v>0</v>
      </c>
      <c r="Z560" s="1">
        <v>0</v>
      </c>
      <c r="AA560" s="1">
        <v>0</v>
      </c>
      <c r="AB560" s="1">
        <v>0</v>
      </c>
      <c r="AC560" s="1">
        <v>16784250</v>
      </c>
      <c r="AD560" s="1">
        <v>0</v>
      </c>
      <c r="AE560" s="1">
        <v>0</v>
      </c>
      <c r="AF560" s="1">
        <v>0</v>
      </c>
      <c r="AG560" s="1">
        <v>0</v>
      </c>
      <c r="AH560" s="1">
        <v>0</v>
      </c>
      <c r="AI560" s="1">
        <v>0</v>
      </c>
      <c r="AJ560" s="1">
        <v>0</v>
      </c>
      <c r="AK560" s="1">
        <v>0</v>
      </c>
      <c r="AL560" s="1">
        <v>16784250</v>
      </c>
      <c r="AM560" s="1">
        <v>0</v>
      </c>
      <c r="AN560" s="1">
        <v>0</v>
      </c>
      <c r="AO560" s="1" t="s">
        <v>55</v>
      </c>
      <c r="AP560" s="1" t="s">
        <v>56</v>
      </c>
    </row>
    <row r="561" spans="1:42" x14ac:dyDescent="0.25">
      <c r="A561" s="5" t="s">
        <v>42</v>
      </c>
      <c r="B561" s="1" t="s">
        <v>43</v>
      </c>
      <c r="C561" s="1" t="s">
        <v>729</v>
      </c>
      <c r="D561" s="2">
        <v>45286</v>
      </c>
      <c r="E561" s="2">
        <v>45286</v>
      </c>
      <c r="F561" s="1" t="s">
        <v>45</v>
      </c>
      <c r="G561" s="1" t="s">
        <v>61</v>
      </c>
      <c r="H561" s="1" t="s">
        <v>71</v>
      </c>
      <c r="I561" s="1" t="s">
        <v>72</v>
      </c>
      <c r="J561" s="1" t="s">
        <v>71</v>
      </c>
      <c r="K561" s="1" t="s">
        <v>72</v>
      </c>
      <c r="L561" s="1" t="s">
        <v>73</v>
      </c>
      <c r="M561" s="1" t="s">
        <v>74</v>
      </c>
      <c r="N561" s="1" t="s">
        <v>75</v>
      </c>
      <c r="O561" s="1" t="s">
        <v>52</v>
      </c>
      <c r="P561" s="1" t="s">
        <v>674</v>
      </c>
      <c r="Q561" s="2">
        <v>45289</v>
      </c>
      <c r="R561" s="1" t="s">
        <v>54</v>
      </c>
      <c r="S561" s="1">
        <v>0</v>
      </c>
      <c r="T561" s="1">
        <v>0</v>
      </c>
      <c r="U561" s="1">
        <v>0</v>
      </c>
      <c r="V561" s="1">
        <v>64500</v>
      </c>
      <c r="W561" s="1">
        <v>0</v>
      </c>
      <c r="X561" s="1">
        <v>0</v>
      </c>
      <c r="Y561" s="1">
        <v>0</v>
      </c>
      <c r="Z561" s="1">
        <v>0</v>
      </c>
      <c r="AA561" s="1">
        <v>0</v>
      </c>
      <c r="AB561" s="1">
        <v>0</v>
      </c>
      <c r="AC561" s="1">
        <v>64500</v>
      </c>
      <c r="AD561" s="1">
        <v>0</v>
      </c>
      <c r="AE561" s="1">
        <v>0</v>
      </c>
      <c r="AF561" s="1">
        <v>0</v>
      </c>
      <c r="AG561" s="1">
        <v>0</v>
      </c>
      <c r="AH561" s="1">
        <v>0</v>
      </c>
      <c r="AI561" s="1">
        <v>0</v>
      </c>
      <c r="AJ561" s="1">
        <v>0</v>
      </c>
      <c r="AK561" s="1">
        <v>0</v>
      </c>
      <c r="AL561" s="1">
        <v>64500</v>
      </c>
      <c r="AM561" s="1">
        <v>0</v>
      </c>
      <c r="AN561" s="1">
        <v>0</v>
      </c>
      <c r="AO561" s="1" t="s">
        <v>55</v>
      </c>
      <c r="AP561" s="1" t="s">
        <v>56</v>
      </c>
    </row>
    <row r="562" spans="1:42" x14ac:dyDescent="0.25">
      <c r="A562" s="5" t="s">
        <v>42</v>
      </c>
      <c r="B562" s="1" t="s">
        <v>43</v>
      </c>
      <c r="C562" s="1" t="s">
        <v>730</v>
      </c>
      <c r="D562" s="2">
        <v>45286</v>
      </c>
      <c r="E562" s="2">
        <v>45286</v>
      </c>
      <c r="F562" s="1" t="s">
        <v>45</v>
      </c>
      <c r="G562" s="1" t="s">
        <v>46</v>
      </c>
      <c r="H562" s="1" t="s">
        <v>71</v>
      </c>
      <c r="I562" s="1" t="s">
        <v>72</v>
      </c>
      <c r="J562" s="1" t="s">
        <v>71</v>
      </c>
      <c r="K562" s="1" t="s">
        <v>72</v>
      </c>
      <c r="L562" s="1" t="s">
        <v>73</v>
      </c>
      <c r="M562" s="1" t="s">
        <v>74</v>
      </c>
      <c r="N562" s="1" t="s">
        <v>75</v>
      </c>
      <c r="O562" s="1" t="s">
        <v>52</v>
      </c>
      <c r="P562" s="1" t="s">
        <v>85</v>
      </c>
      <c r="Q562" s="2">
        <v>45330</v>
      </c>
      <c r="R562" s="1" t="s">
        <v>69</v>
      </c>
      <c r="S562" s="1">
        <v>0</v>
      </c>
      <c r="T562" s="1">
        <v>0</v>
      </c>
      <c r="U562" s="1">
        <v>0</v>
      </c>
      <c r="V562" s="1">
        <v>86158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  <c r="AC562" s="1">
        <v>86158</v>
      </c>
      <c r="AD562" s="1">
        <v>0</v>
      </c>
      <c r="AE562" s="1">
        <v>0</v>
      </c>
      <c r="AF562" s="1">
        <v>0</v>
      </c>
      <c r="AG562" s="1">
        <v>0</v>
      </c>
      <c r="AH562" s="1">
        <v>0</v>
      </c>
      <c r="AI562" s="1">
        <v>0</v>
      </c>
      <c r="AJ562" s="1">
        <v>0</v>
      </c>
      <c r="AK562" s="1">
        <v>0</v>
      </c>
      <c r="AL562" s="1">
        <v>86158</v>
      </c>
      <c r="AM562" s="1">
        <v>0</v>
      </c>
      <c r="AN562" s="1">
        <v>0</v>
      </c>
      <c r="AO562" s="1" t="s">
        <v>55</v>
      </c>
      <c r="AP562" s="1" t="s">
        <v>56</v>
      </c>
    </row>
    <row r="563" spans="1:42" x14ac:dyDescent="0.25">
      <c r="A563" s="5" t="s">
        <v>42</v>
      </c>
      <c r="B563" s="1" t="s">
        <v>43</v>
      </c>
      <c r="C563" s="1" t="s">
        <v>731</v>
      </c>
      <c r="D563" s="2">
        <v>45286</v>
      </c>
      <c r="E563" s="2">
        <v>45286</v>
      </c>
      <c r="F563" s="1" t="s">
        <v>45</v>
      </c>
      <c r="G563" s="1" t="s">
        <v>46</v>
      </c>
      <c r="H563" s="1" t="s">
        <v>47</v>
      </c>
      <c r="I563" s="1" t="s">
        <v>48</v>
      </c>
      <c r="J563" s="1" t="s">
        <v>47</v>
      </c>
      <c r="K563" s="1" t="s">
        <v>48</v>
      </c>
      <c r="L563" s="1" t="s">
        <v>49</v>
      </c>
      <c r="M563" s="1" t="s">
        <v>50</v>
      </c>
      <c r="N563" s="1" t="s">
        <v>51</v>
      </c>
      <c r="O563" s="1" t="s">
        <v>52</v>
      </c>
      <c r="P563" s="1" t="s">
        <v>732</v>
      </c>
      <c r="Q563" s="2">
        <v>45296</v>
      </c>
      <c r="R563" s="1" t="s">
        <v>54</v>
      </c>
      <c r="S563" s="1">
        <v>0</v>
      </c>
      <c r="T563" s="1">
        <v>0</v>
      </c>
      <c r="U563" s="1">
        <v>0</v>
      </c>
      <c r="V563" s="1">
        <v>125592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0</v>
      </c>
      <c r="AC563" s="1">
        <v>125592</v>
      </c>
      <c r="AD563" s="1">
        <v>0</v>
      </c>
      <c r="AE563" s="1">
        <v>0</v>
      </c>
      <c r="AF563" s="1">
        <v>0</v>
      </c>
      <c r="AG563" s="1">
        <v>0</v>
      </c>
      <c r="AH563" s="1">
        <v>0</v>
      </c>
      <c r="AI563" s="1">
        <v>0</v>
      </c>
      <c r="AJ563" s="1">
        <v>0</v>
      </c>
      <c r="AK563" s="1">
        <v>0</v>
      </c>
      <c r="AL563" s="1">
        <v>125592</v>
      </c>
      <c r="AM563" s="1">
        <v>0</v>
      </c>
      <c r="AN563" s="1">
        <v>0</v>
      </c>
      <c r="AO563" s="1" t="s">
        <v>55</v>
      </c>
      <c r="AP563" s="1" t="s">
        <v>56</v>
      </c>
    </row>
    <row r="564" spans="1:42" x14ac:dyDescent="0.25">
      <c r="A564" s="5" t="s">
        <v>42</v>
      </c>
      <c r="B564" s="1" t="s">
        <v>43</v>
      </c>
      <c r="C564" s="1" t="s">
        <v>733</v>
      </c>
      <c r="D564" s="2">
        <v>45286</v>
      </c>
      <c r="E564" s="2">
        <v>45286</v>
      </c>
      <c r="F564" s="1" t="s">
        <v>45</v>
      </c>
      <c r="G564" s="1" t="s">
        <v>46</v>
      </c>
      <c r="H564" s="1" t="s">
        <v>71</v>
      </c>
      <c r="I564" s="1" t="s">
        <v>72</v>
      </c>
      <c r="J564" s="1" t="s">
        <v>71</v>
      </c>
      <c r="K564" s="1" t="s">
        <v>72</v>
      </c>
      <c r="L564" s="1" t="s">
        <v>73</v>
      </c>
      <c r="M564" s="1" t="s">
        <v>74</v>
      </c>
      <c r="N564" s="1" t="s">
        <v>75</v>
      </c>
      <c r="O564" s="1" t="s">
        <v>52</v>
      </c>
      <c r="P564" s="1" t="s">
        <v>702</v>
      </c>
      <c r="Q564" s="2">
        <v>45296</v>
      </c>
      <c r="R564" s="1" t="s">
        <v>54</v>
      </c>
      <c r="S564" s="1">
        <v>0</v>
      </c>
      <c r="T564" s="1">
        <v>0</v>
      </c>
      <c r="U564" s="1">
        <v>0</v>
      </c>
      <c r="V564" s="1">
        <v>187133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187133</v>
      </c>
      <c r="AD564" s="1">
        <v>0</v>
      </c>
      <c r="AE564" s="1">
        <v>0</v>
      </c>
      <c r="AF564" s="1">
        <v>0</v>
      </c>
      <c r="AG564" s="1">
        <v>0</v>
      </c>
      <c r="AH564" s="1">
        <v>0</v>
      </c>
      <c r="AI564" s="1">
        <v>0</v>
      </c>
      <c r="AJ564" s="1">
        <v>0</v>
      </c>
      <c r="AK564" s="1">
        <v>0</v>
      </c>
      <c r="AL564" s="1">
        <v>187133</v>
      </c>
      <c r="AM564" s="1">
        <v>0</v>
      </c>
      <c r="AN564" s="1">
        <v>0</v>
      </c>
      <c r="AO564" s="1" t="s">
        <v>55</v>
      </c>
      <c r="AP564" s="1" t="s">
        <v>56</v>
      </c>
    </row>
    <row r="565" spans="1:42" x14ac:dyDescent="0.25">
      <c r="A565" s="5" t="s">
        <v>42</v>
      </c>
      <c r="B565" s="1" t="s">
        <v>43</v>
      </c>
      <c r="C565" s="1" t="s">
        <v>734</v>
      </c>
      <c r="D565" s="2">
        <v>45286</v>
      </c>
      <c r="E565" s="2">
        <v>45286</v>
      </c>
      <c r="F565" s="1" t="s">
        <v>45</v>
      </c>
      <c r="G565" s="1" t="s">
        <v>46</v>
      </c>
      <c r="H565" s="1" t="s">
        <v>71</v>
      </c>
      <c r="I565" s="1" t="s">
        <v>72</v>
      </c>
      <c r="J565" s="1" t="s">
        <v>71</v>
      </c>
      <c r="K565" s="1" t="s">
        <v>72</v>
      </c>
      <c r="L565" s="1" t="s">
        <v>73</v>
      </c>
      <c r="M565" s="1" t="s">
        <v>74</v>
      </c>
      <c r="N565" s="1" t="s">
        <v>75</v>
      </c>
      <c r="O565" s="1" t="s">
        <v>52</v>
      </c>
      <c r="P565" s="1" t="s">
        <v>702</v>
      </c>
      <c r="Q565" s="2">
        <v>45296</v>
      </c>
      <c r="R565" s="1" t="s">
        <v>54</v>
      </c>
      <c r="S565" s="1">
        <v>0</v>
      </c>
      <c r="T565" s="1">
        <v>0</v>
      </c>
      <c r="U565" s="1">
        <v>0</v>
      </c>
      <c r="V565" s="1">
        <v>231975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231975</v>
      </c>
      <c r="AD565" s="1">
        <v>0</v>
      </c>
      <c r="AE565" s="1">
        <v>0</v>
      </c>
      <c r="AF565" s="1">
        <v>0</v>
      </c>
      <c r="AG565" s="1">
        <v>0</v>
      </c>
      <c r="AH565" s="1">
        <v>0</v>
      </c>
      <c r="AI565" s="1">
        <v>0</v>
      </c>
      <c r="AJ565" s="1">
        <v>0</v>
      </c>
      <c r="AK565" s="1">
        <v>0</v>
      </c>
      <c r="AL565" s="1">
        <v>231975</v>
      </c>
      <c r="AM565" s="1">
        <v>0</v>
      </c>
      <c r="AN565" s="1">
        <v>0</v>
      </c>
      <c r="AO565" s="1" t="s">
        <v>55</v>
      </c>
      <c r="AP565" s="1" t="s">
        <v>56</v>
      </c>
    </row>
    <row r="566" spans="1:42" x14ac:dyDescent="0.25">
      <c r="A566" s="5" t="s">
        <v>42</v>
      </c>
      <c r="B566" s="1" t="s">
        <v>43</v>
      </c>
      <c r="C566" s="1" t="s">
        <v>735</v>
      </c>
      <c r="D566" s="2">
        <v>45287</v>
      </c>
      <c r="E566" s="2">
        <v>45287</v>
      </c>
      <c r="F566" s="1" t="s">
        <v>45</v>
      </c>
      <c r="G566" s="1" t="s">
        <v>46</v>
      </c>
      <c r="H566" s="1" t="s">
        <v>71</v>
      </c>
      <c r="I566" s="1" t="s">
        <v>72</v>
      </c>
      <c r="J566" s="1" t="s">
        <v>71</v>
      </c>
      <c r="K566" s="1" t="s">
        <v>72</v>
      </c>
      <c r="L566" s="1" t="s">
        <v>73</v>
      </c>
      <c r="M566" s="1" t="s">
        <v>74</v>
      </c>
      <c r="N566" s="1" t="s">
        <v>75</v>
      </c>
      <c r="O566" s="1" t="s">
        <v>52</v>
      </c>
      <c r="P566" s="1" t="s">
        <v>702</v>
      </c>
      <c r="Q566" s="2">
        <v>45296</v>
      </c>
      <c r="R566" s="1" t="s">
        <v>54</v>
      </c>
      <c r="S566" s="1">
        <v>0</v>
      </c>
      <c r="T566" s="1">
        <v>0</v>
      </c>
      <c r="U566" s="1">
        <v>0</v>
      </c>
      <c r="V566" s="1">
        <v>484217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0</v>
      </c>
      <c r="AC566" s="1">
        <v>484217</v>
      </c>
      <c r="AD566" s="1">
        <v>0</v>
      </c>
      <c r="AE566" s="1">
        <v>0</v>
      </c>
      <c r="AF566" s="1">
        <v>0</v>
      </c>
      <c r="AG566" s="1">
        <v>0</v>
      </c>
      <c r="AH566" s="1">
        <v>0</v>
      </c>
      <c r="AI566" s="1">
        <v>0</v>
      </c>
      <c r="AJ566" s="1">
        <v>0</v>
      </c>
      <c r="AK566" s="1">
        <v>0</v>
      </c>
      <c r="AL566" s="1">
        <v>484217</v>
      </c>
      <c r="AM566" s="1">
        <v>0</v>
      </c>
      <c r="AN566" s="1">
        <v>0</v>
      </c>
      <c r="AO566" s="1" t="s">
        <v>55</v>
      </c>
      <c r="AP566" s="1" t="s">
        <v>56</v>
      </c>
    </row>
    <row r="567" spans="1:42" x14ac:dyDescent="0.25">
      <c r="A567" s="5" t="s">
        <v>42</v>
      </c>
      <c r="B567" s="1" t="s">
        <v>43</v>
      </c>
      <c r="C567" s="1" t="s">
        <v>736</v>
      </c>
      <c r="D567" s="2">
        <v>45287</v>
      </c>
      <c r="E567" s="2">
        <v>45287</v>
      </c>
      <c r="F567" s="1" t="s">
        <v>45</v>
      </c>
      <c r="G567" s="1" t="s">
        <v>46</v>
      </c>
      <c r="H567" s="1" t="s">
        <v>71</v>
      </c>
      <c r="I567" s="1" t="s">
        <v>72</v>
      </c>
      <c r="J567" s="1" t="s">
        <v>71</v>
      </c>
      <c r="K567" s="1" t="s">
        <v>72</v>
      </c>
      <c r="L567" s="1" t="s">
        <v>73</v>
      </c>
      <c r="M567" s="1" t="s">
        <v>74</v>
      </c>
      <c r="N567" s="1" t="s">
        <v>75</v>
      </c>
      <c r="O567" s="1" t="s">
        <v>52</v>
      </c>
      <c r="P567" s="1" t="s">
        <v>702</v>
      </c>
      <c r="Q567" s="2">
        <v>45296</v>
      </c>
      <c r="R567" s="1" t="s">
        <v>54</v>
      </c>
      <c r="S567" s="1">
        <v>0</v>
      </c>
      <c r="T567" s="1">
        <v>0</v>
      </c>
      <c r="U567" s="1">
        <v>0</v>
      </c>
      <c r="V567" s="1">
        <v>56533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56533</v>
      </c>
      <c r="AD567" s="1">
        <v>0</v>
      </c>
      <c r="AE567" s="1">
        <v>0</v>
      </c>
      <c r="AF567" s="1">
        <v>0</v>
      </c>
      <c r="AG567" s="1">
        <v>0</v>
      </c>
      <c r="AH567" s="1">
        <v>0</v>
      </c>
      <c r="AI567" s="1">
        <v>0</v>
      </c>
      <c r="AJ567" s="1">
        <v>0</v>
      </c>
      <c r="AK567" s="1">
        <v>0</v>
      </c>
      <c r="AL567" s="1">
        <v>56533</v>
      </c>
      <c r="AM567" s="1">
        <v>0</v>
      </c>
      <c r="AN567" s="1">
        <v>0</v>
      </c>
      <c r="AO567" s="1" t="s">
        <v>55</v>
      </c>
      <c r="AP567" s="1" t="s">
        <v>56</v>
      </c>
    </row>
    <row r="568" spans="1:42" x14ac:dyDescent="0.25">
      <c r="A568" s="5" t="s">
        <v>42</v>
      </c>
      <c r="B568" s="1" t="s">
        <v>43</v>
      </c>
      <c r="C568" s="1" t="s">
        <v>737</v>
      </c>
      <c r="D568" s="2">
        <v>45287</v>
      </c>
      <c r="E568" s="2">
        <v>45287</v>
      </c>
      <c r="F568" s="1" t="s">
        <v>45</v>
      </c>
      <c r="G568" s="1" t="s">
        <v>46</v>
      </c>
      <c r="H568" s="1" t="s">
        <v>71</v>
      </c>
      <c r="I568" s="1" t="s">
        <v>72</v>
      </c>
      <c r="J568" s="1" t="s">
        <v>71</v>
      </c>
      <c r="K568" s="1" t="s">
        <v>72</v>
      </c>
      <c r="L568" s="1" t="s">
        <v>73</v>
      </c>
      <c r="M568" s="1" t="s">
        <v>74</v>
      </c>
      <c r="N568" s="1" t="s">
        <v>75</v>
      </c>
      <c r="O568" s="1" t="s">
        <v>52</v>
      </c>
      <c r="P568" s="1" t="s">
        <v>702</v>
      </c>
      <c r="Q568" s="2">
        <v>45296</v>
      </c>
      <c r="R568" s="1" t="s">
        <v>54</v>
      </c>
      <c r="S568" s="1">
        <v>0</v>
      </c>
      <c r="T568" s="1">
        <v>0</v>
      </c>
      <c r="U568" s="1">
        <v>0</v>
      </c>
      <c r="V568" s="1">
        <v>144600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144600</v>
      </c>
      <c r="AD568" s="1">
        <v>0</v>
      </c>
      <c r="AE568" s="1">
        <v>0</v>
      </c>
      <c r="AF568" s="1">
        <v>0</v>
      </c>
      <c r="AG568" s="1">
        <v>0</v>
      </c>
      <c r="AH568" s="1">
        <v>0</v>
      </c>
      <c r="AI568" s="1">
        <v>0</v>
      </c>
      <c r="AJ568" s="1">
        <v>0</v>
      </c>
      <c r="AK568" s="1">
        <v>0</v>
      </c>
      <c r="AL568" s="1">
        <v>144600</v>
      </c>
      <c r="AM568" s="1">
        <v>0</v>
      </c>
      <c r="AN568" s="1">
        <v>0</v>
      </c>
      <c r="AO568" s="1" t="s">
        <v>55</v>
      </c>
      <c r="AP568" s="1" t="s">
        <v>56</v>
      </c>
    </row>
    <row r="569" spans="1:42" x14ac:dyDescent="0.25">
      <c r="A569" s="5" t="s">
        <v>42</v>
      </c>
      <c r="B569" s="1" t="s">
        <v>43</v>
      </c>
      <c r="C569" s="1" t="s">
        <v>738</v>
      </c>
      <c r="D569" s="2">
        <v>45287</v>
      </c>
      <c r="E569" s="2">
        <v>45287</v>
      </c>
      <c r="F569" s="1" t="s">
        <v>45</v>
      </c>
      <c r="G569" s="1" t="s">
        <v>46</v>
      </c>
      <c r="H569" s="1" t="s">
        <v>71</v>
      </c>
      <c r="I569" s="1" t="s">
        <v>72</v>
      </c>
      <c r="J569" s="1" t="s">
        <v>71</v>
      </c>
      <c r="K569" s="1" t="s">
        <v>72</v>
      </c>
      <c r="L569" s="1" t="s">
        <v>73</v>
      </c>
      <c r="M569" s="1" t="s">
        <v>74</v>
      </c>
      <c r="N569" s="1" t="s">
        <v>75</v>
      </c>
      <c r="O569" s="1" t="s">
        <v>52</v>
      </c>
      <c r="P569" s="1" t="s">
        <v>134</v>
      </c>
      <c r="Q569" s="2">
        <v>45355</v>
      </c>
      <c r="R569" s="1" t="s">
        <v>69</v>
      </c>
      <c r="S569" s="1">
        <v>0</v>
      </c>
      <c r="T569" s="1">
        <v>0</v>
      </c>
      <c r="U569" s="1">
        <v>0</v>
      </c>
      <c r="V569" s="1">
        <v>157665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0</v>
      </c>
      <c r="AC569" s="1">
        <v>157665</v>
      </c>
      <c r="AD569" s="1">
        <v>0</v>
      </c>
      <c r="AE569" s="1">
        <v>0</v>
      </c>
      <c r="AF569" s="1">
        <v>0</v>
      </c>
      <c r="AG569" s="1">
        <v>0</v>
      </c>
      <c r="AH569" s="1">
        <v>0</v>
      </c>
      <c r="AI569" s="1">
        <v>0</v>
      </c>
      <c r="AJ569" s="1">
        <v>0</v>
      </c>
      <c r="AK569" s="1">
        <v>0</v>
      </c>
      <c r="AL569" s="1">
        <v>157665</v>
      </c>
      <c r="AM569" s="1">
        <v>0</v>
      </c>
      <c r="AN569" s="1">
        <v>0</v>
      </c>
      <c r="AO569" s="1" t="s">
        <v>55</v>
      </c>
      <c r="AP569" s="1" t="s">
        <v>56</v>
      </c>
    </row>
    <row r="570" spans="1:42" x14ac:dyDescent="0.25">
      <c r="A570" s="5" t="s">
        <v>42</v>
      </c>
      <c r="B570" s="1" t="s">
        <v>43</v>
      </c>
      <c r="C570" s="1" t="s">
        <v>739</v>
      </c>
      <c r="D570" s="2">
        <v>45288</v>
      </c>
      <c r="E570" s="2">
        <v>45288</v>
      </c>
      <c r="F570" s="1" t="s">
        <v>45</v>
      </c>
      <c r="G570" s="1" t="s">
        <v>46</v>
      </c>
      <c r="H570" s="1" t="s">
        <v>71</v>
      </c>
      <c r="I570" s="1" t="s">
        <v>72</v>
      </c>
      <c r="J570" s="1" t="s">
        <v>71</v>
      </c>
      <c r="K570" s="1" t="s">
        <v>72</v>
      </c>
      <c r="L570" s="1" t="s">
        <v>73</v>
      </c>
      <c r="M570" s="1" t="s">
        <v>74</v>
      </c>
      <c r="N570" s="1" t="s">
        <v>75</v>
      </c>
      <c r="O570" s="1" t="s">
        <v>52</v>
      </c>
      <c r="P570" s="1" t="s">
        <v>702</v>
      </c>
      <c r="Q570" s="2">
        <v>45296</v>
      </c>
      <c r="R570" s="1" t="s">
        <v>54</v>
      </c>
      <c r="S570" s="1">
        <v>0</v>
      </c>
      <c r="T570" s="1">
        <v>0</v>
      </c>
      <c r="U570" s="1">
        <v>0</v>
      </c>
      <c r="V570" s="1">
        <v>289200</v>
      </c>
      <c r="W570" s="1">
        <v>0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289200</v>
      </c>
      <c r="AD570" s="1">
        <v>0</v>
      </c>
      <c r="AE570" s="1">
        <v>0</v>
      </c>
      <c r="AF570" s="1">
        <v>0</v>
      </c>
      <c r="AG570" s="1">
        <v>0</v>
      </c>
      <c r="AH570" s="1">
        <v>0</v>
      </c>
      <c r="AI570" s="1">
        <v>0</v>
      </c>
      <c r="AJ570" s="1">
        <v>0</v>
      </c>
      <c r="AK570" s="1">
        <v>0</v>
      </c>
      <c r="AL570" s="1">
        <v>289200</v>
      </c>
      <c r="AM570" s="1">
        <v>0</v>
      </c>
      <c r="AN570" s="1">
        <v>0</v>
      </c>
      <c r="AO570" s="1" t="s">
        <v>55</v>
      </c>
      <c r="AP570" s="1" t="s">
        <v>56</v>
      </c>
    </row>
    <row r="571" spans="1:42" x14ac:dyDescent="0.25">
      <c r="A571" s="5" t="s">
        <v>42</v>
      </c>
      <c r="B571" s="1" t="s">
        <v>43</v>
      </c>
      <c r="C571" s="1" t="s">
        <v>740</v>
      </c>
      <c r="D571" s="2">
        <v>45288</v>
      </c>
      <c r="E571" s="2">
        <v>45288</v>
      </c>
      <c r="F571" s="1" t="s">
        <v>45</v>
      </c>
      <c r="G571" s="1" t="s">
        <v>46</v>
      </c>
      <c r="H571" s="1" t="s">
        <v>47</v>
      </c>
      <c r="I571" s="1" t="s">
        <v>48</v>
      </c>
      <c r="J571" s="1" t="s">
        <v>47</v>
      </c>
      <c r="K571" s="1" t="s">
        <v>48</v>
      </c>
      <c r="L571" s="1" t="s">
        <v>49</v>
      </c>
      <c r="M571" s="1" t="s">
        <v>50</v>
      </c>
      <c r="N571" s="1" t="s">
        <v>51</v>
      </c>
      <c r="O571" s="1" t="s">
        <v>52</v>
      </c>
      <c r="P571" s="1" t="s">
        <v>732</v>
      </c>
      <c r="Q571" s="2">
        <v>45296</v>
      </c>
      <c r="R571" s="1" t="s">
        <v>54</v>
      </c>
      <c r="S571" s="1">
        <v>0</v>
      </c>
      <c r="T571" s="1">
        <v>0</v>
      </c>
      <c r="U571" s="1">
        <v>0</v>
      </c>
      <c r="V571" s="1">
        <v>2118370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2118370</v>
      </c>
      <c r="AD571" s="1">
        <v>0</v>
      </c>
      <c r="AE571" s="1">
        <v>0</v>
      </c>
      <c r="AF571" s="1">
        <v>0</v>
      </c>
      <c r="AG571" s="1">
        <v>0</v>
      </c>
      <c r="AH571" s="1">
        <v>0</v>
      </c>
      <c r="AI571" s="1">
        <v>0</v>
      </c>
      <c r="AJ571" s="1">
        <v>0</v>
      </c>
      <c r="AK571" s="1">
        <v>0</v>
      </c>
      <c r="AL571" s="1">
        <v>2118370</v>
      </c>
      <c r="AM571" s="1">
        <v>0</v>
      </c>
      <c r="AN571" s="1">
        <v>0</v>
      </c>
      <c r="AO571" s="1" t="s">
        <v>55</v>
      </c>
      <c r="AP571" s="1" t="s">
        <v>56</v>
      </c>
    </row>
    <row r="572" spans="1:42" x14ac:dyDescent="0.25">
      <c r="A572" s="5" t="s">
        <v>42</v>
      </c>
      <c r="B572" s="1" t="s">
        <v>43</v>
      </c>
      <c r="C572" s="1" t="s">
        <v>741</v>
      </c>
      <c r="D572" s="2">
        <v>45288</v>
      </c>
      <c r="E572" s="2">
        <v>45288</v>
      </c>
      <c r="F572" s="1" t="s">
        <v>45</v>
      </c>
      <c r="G572" s="1" t="s">
        <v>46</v>
      </c>
      <c r="H572" s="1" t="s">
        <v>71</v>
      </c>
      <c r="I572" s="1" t="s">
        <v>72</v>
      </c>
      <c r="J572" s="1" t="s">
        <v>71</v>
      </c>
      <c r="K572" s="1" t="s">
        <v>72</v>
      </c>
      <c r="L572" s="1" t="s">
        <v>73</v>
      </c>
      <c r="M572" s="1" t="s">
        <v>74</v>
      </c>
      <c r="N572" s="1" t="s">
        <v>75</v>
      </c>
      <c r="O572" s="1" t="s">
        <v>52</v>
      </c>
      <c r="P572" s="1" t="s">
        <v>702</v>
      </c>
      <c r="Q572" s="2">
        <v>45296</v>
      </c>
      <c r="R572" s="1" t="s">
        <v>54</v>
      </c>
      <c r="S572" s="1">
        <v>0</v>
      </c>
      <c r="T572" s="1">
        <v>0</v>
      </c>
      <c r="U572" s="1">
        <v>0</v>
      </c>
      <c r="V572" s="1">
        <v>289200</v>
      </c>
      <c r="W572" s="1">
        <v>0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  <c r="AC572" s="1">
        <v>289200</v>
      </c>
      <c r="AD572" s="1">
        <v>0</v>
      </c>
      <c r="AE572" s="1">
        <v>0</v>
      </c>
      <c r="AF572" s="1">
        <v>0</v>
      </c>
      <c r="AG572" s="1">
        <v>0</v>
      </c>
      <c r="AH572" s="1">
        <v>0</v>
      </c>
      <c r="AI572" s="1">
        <v>0</v>
      </c>
      <c r="AJ572" s="1">
        <v>0</v>
      </c>
      <c r="AK572" s="1">
        <v>0</v>
      </c>
      <c r="AL572" s="1">
        <v>289200</v>
      </c>
      <c r="AM572" s="1">
        <v>0</v>
      </c>
      <c r="AN572" s="1">
        <v>0</v>
      </c>
      <c r="AO572" s="1" t="s">
        <v>55</v>
      </c>
      <c r="AP572" s="1" t="s">
        <v>56</v>
      </c>
    </row>
    <row r="573" spans="1:42" x14ac:dyDescent="0.25">
      <c r="A573" s="5" t="s">
        <v>42</v>
      </c>
      <c r="B573" s="1" t="s">
        <v>43</v>
      </c>
      <c r="C573" s="1" t="s">
        <v>742</v>
      </c>
      <c r="D573" s="2">
        <v>45288</v>
      </c>
      <c r="E573" s="2">
        <v>45288</v>
      </c>
      <c r="F573" s="1" t="s">
        <v>45</v>
      </c>
      <c r="G573" s="1" t="s">
        <v>46</v>
      </c>
      <c r="H573" s="1" t="s">
        <v>71</v>
      </c>
      <c r="I573" s="1" t="s">
        <v>72</v>
      </c>
      <c r="J573" s="1" t="s">
        <v>71</v>
      </c>
      <c r="K573" s="1" t="s">
        <v>72</v>
      </c>
      <c r="L573" s="1" t="s">
        <v>73</v>
      </c>
      <c r="M573" s="1" t="s">
        <v>74</v>
      </c>
      <c r="N573" s="1" t="s">
        <v>75</v>
      </c>
      <c r="O573" s="1" t="s">
        <v>52</v>
      </c>
      <c r="P573" s="1" t="s">
        <v>702</v>
      </c>
      <c r="Q573" s="2">
        <v>45296</v>
      </c>
      <c r="R573" s="1" t="s">
        <v>54</v>
      </c>
      <c r="S573" s="1">
        <v>0</v>
      </c>
      <c r="T573" s="1">
        <v>0</v>
      </c>
      <c r="U573" s="1">
        <v>0</v>
      </c>
      <c r="V573" s="1">
        <v>5221290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5221290</v>
      </c>
      <c r="AD573" s="1">
        <v>0</v>
      </c>
      <c r="AE573" s="1">
        <v>0</v>
      </c>
      <c r="AF573" s="1">
        <v>0</v>
      </c>
      <c r="AG573" s="1">
        <v>0</v>
      </c>
      <c r="AH573" s="1">
        <v>0</v>
      </c>
      <c r="AI573" s="1">
        <v>0</v>
      </c>
      <c r="AJ573" s="1">
        <v>0</v>
      </c>
      <c r="AK573" s="1">
        <v>0</v>
      </c>
      <c r="AL573" s="1">
        <v>5221290</v>
      </c>
      <c r="AM573" s="1">
        <v>0</v>
      </c>
      <c r="AN573" s="1">
        <v>0</v>
      </c>
      <c r="AO573" s="1" t="s">
        <v>55</v>
      </c>
      <c r="AP573" s="1" t="s">
        <v>56</v>
      </c>
    </row>
    <row r="574" spans="1:42" x14ac:dyDescent="0.25">
      <c r="A574" s="5" t="s">
        <v>42</v>
      </c>
      <c r="B574" s="1" t="s">
        <v>43</v>
      </c>
      <c r="C574" s="1" t="s">
        <v>743</v>
      </c>
      <c r="D574" s="2">
        <v>45288</v>
      </c>
      <c r="E574" s="2">
        <v>45288</v>
      </c>
      <c r="F574" s="1" t="s">
        <v>45</v>
      </c>
      <c r="G574" s="1" t="s">
        <v>46</v>
      </c>
      <c r="H574" s="1" t="s">
        <v>71</v>
      </c>
      <c r="I574" s="1" t="s">
        <v>72</v>
      </c>
      <c r="J574" s="1" t="s">
        <v>71</v>
      </c>
      <c r="K574" s="1" t="s">
        <v>72</v>
      </c>
      <c r="L574" s="1" t="s">
        <v>73</v>
      </c>
      <c r="M574" s="1" t="s">
        <v>74</v>
      </c>
      <c r="N574" s="1" t="s">
        <v>75</v>
      </c>
      <c r="O574" s="1" t="s">
        <v>52</v>
      </c>
      <c r="P574" s="1" t="s">
        <v>702</v>
      </c>
      <c r="Q574" s="2">
        <v>45296</v>
      </c>
      <c r="R574" s="1" t="s">
        <v>54</v>
      </c>
      <c r="S574" s="1">
        <v>0</v>
      </c>
      <c r="T574" s="1">
        <v>0</v>
      </c>
      <c r="U574" s="1">
        <v>0</v>
      </c>
      <c r="V574" s="1">
        <v>567239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567239</v>
      </c>
      <c r="AD574" s="1">
        <v>0</v>
      </c>
      <c r="AE574" s="1">
        <v>0</v>
      </c>
      <c r="AF574" s="1">
        <v>0</v>
      </c>
      <c r="AG574" s="1">
        <v>0</v>
      </c>
      <c r="AH574" s="1">
        <v>0</v>
      </c>
      <c r="AI574" s="1">
        <v>0</v>
      </c>
      <c r="AJ574" s="1">
        <v>0</v>
      </c>
      <c r="AK574" s="1">
        <v>0</v>
      </c>
      <c r="AL574" s="1">
        <v>567239</v>
      </c>
      <c r="AM574" s="1">
        <v>0</v>
      </c>
      <c r="AN574" s="1">
        <v>0</v>
      </c>
      <c r="AO574" s="1" t="s">
        <v>55</v>
      </c>
      <c r="AP574" s="1" t="s">
        <v>56</v>
      </c>
    </row>
    <row r="575" spans="1:42" x14ac:dyDescent="0.25">
      <c r="A575" s="5" t="s">
        <v>42</v>
      </c>
      <c r="B575" s="1" t="s">
        <v>43</v>
      </c>
      <c r="C575" s="1" t="s">
        <v>744</v>
      </c>
      <c r="D575" s="2">
        <v>45288</v>
      </c>
      <c r="E575" s="2">
        <v>45288</v>
      </c>
      <c r="F575" s="1" t="s">
        <v>45</v>
      </c>
      <c r="G575" s="1" t="s">
        <v>46</v>
      </c>
      <c r="H575" s="1" t="s">
        <v>71</v>
      </c>
      <c r="I575" s="1" t="s">
        <v>72</v>
      </c>
      <c r="J575" s="1" t="s">
        <v>71</v>
      </c>
      <c r="K575" s="1" t="s">
        <v>72</v>
      </c>
      <c r="L575" s="1" t="s">
        <v>73</v>
      </c>
      <c r="M575" s="1" t="s">
        <v>74</v>
      </c>
      <c r="N575" s="1" t="s">
        <v>75</v>
      </c>
      <c r="O575" s="1" t="s">
        <v>52</v>
      </c>
      <c r="P575" s="1" t="s">
        <v>702</v>
      </c>
      <c r="Q575" s="2">
        <v>45296</v>
      </c>
      <c r="R575" s="1" t="s">
        <v>54</v>
      </c>
      <c r="S575" s="1">
        <v>0</v>
      </c>
      <c r="T575" s="1">
        <v>0</v>
      </c>
      <c r="U575" s="1">
        <v>0</v>
      </c>
      <c r="V575" s="1">
        <v>894854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894854</v>
      </c>
      <c r="AD575" s="1">
        <v>0</v>
      </c>
      <c r="AE575" s="1">
        <v>0</v>
      </c>
      <c r="AF575" s="1">
        <v>0</v>
      </c>
      <c r="AG575" s="1">
        <v>0</v>
      </c>
      <c r="AH575" s="1">
        <v>0</v>
      </c>
      <c r="AI575" s="1">
        <v>0</v>
      </c>
      <c r="AJ575" s="1">
        <v>0</v>
      </c>
      <c r="AK575" s="1">
        <v>0</v>
      </c>
      <c r="AL575" s="1">
        <v>894854</v>
      </c>
      <c r="AM575" s="1">
        <v>0</v>
      </c>
      <c r="AN575" s="1">
        <v>0</v>
      </c>
      <c r="AO575" s="1" t="s">
        <v>55</v>
      </c>
      <c r="AP575" s="1" t="s">
        <v>56</v>
      </c>
    </row>
    <row r="576" spans="1:42" x14ac:dyDescent="0.25">
      <c r="A576" s="5" t="s">
        <v>42</v>
      </c>
      <c r="B576" s="1" t="s">
        <v>43</v>
      </c>
      <c r="C576" s="1" t="s">
        <v>745</v>
      </c>
      <c r="D576" s="2">
        <v>45288</v>
      </c>
      <c r="E576" s="2">
        <v>45288</v>
      </c>
      <c r="F576" s="1" t="s">
        <v>45</v>
      </c>
      <c r="G576" s="1" t="s">
        <v>61</v>
      </c>
      <c r="H576" s="1" t="s">
        <v>47</v>
      </c>
      <c r="I576" s="1" t="s">
        <v>48</v>
      </c>
      <c r="J576" s="1" t="s">
        <v>47</v>
      </c>
      <c r="K576" s="1" t="s">
        <v>48</v>
      </c>
      <c r="L576" s="1" t="s">
        <v>49</v>
      </c>
      <c r="M576" s="1" t="s">
        <v>50</v>
      </c>
      <c r="N576" s="1" t="s">
        <v>51</v>
      </c>
      <c r="O576" s="1" t="s">
        <v>52</v>
      </c>
      <c r="P576" s="1" t="s">
        <v>746</v>
      </c>
      <c r="Q576" s="2">
        <v>45296</v>
      </c>
      <c r="R576" s="1" t="s">
        <v>54</v>
      </c>
      <c r="S576" s="1">
        <v>0</v>
      </c>
      <c r="T576" s="1">
        <v>0</v>
      </c>
      <c r="U576" s="1">
        <v>0</v>
      </c>
      <c r="V576" s="1">
        <v>52770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52770</v>
      </c>
      <c r="AD576" s="1">
        <v>0</v>
      </c>
      <c r="AE576" s="1">
        <v>0</v>
      </c>
      <c r="AF576" s="1">
        <v>0</v>
      </c>
      <c r="AG576" s="1">
        <v>0</v>
      </c>
      <c r="AH576" s="1">
        <v>0</v>
      </c>
      <c r="AI576" s="1">
        <v>0</v>
      </c>
      <c r="AJ576" s="1">
        <v>0</v>
      </c>
      <c r="AK576" s="1">
        <v>0</v>
      </c>
      <c r="AL576" s="1">
        <v>52770</v>
      </c>
      <c r="AM576" s="1">
        <v>0</v>
      </c>
      <c r="AN576" s="1">
        <v>0</v>
      </c>
      <c r="AO576" s="1" t="s">
        <v>55</v>
      </c>
      <c r="AP576" s="1" t="s">
        <v>56</v>
      </c>
    </row>
    <row r="577" spans="1:42" x14ac:dyDescent="0.25">
      <c r="A577" s="5" t="s">
        <v>42</v>
      </c>
      <c r="B577" s="1" t="s">
        <v>43</v>
      </c>
      <c r="C577" s="1" t="s">
        <v>747</v>
      </c>
      <c r="D577" s="2">
        <v>45288</v>
      </c>
      <c r="E577" s="2">
        <v>45288</v>
      </c>
      <c r="F577" s="1" t="s">
        <v>45</v>
      </c>
      <c r="G577" s="1" t="s">
        <v>46</v>
      </c>
      <c r="H577" s="1" t="s">
        <v>47</v>
      </c>
      <c r="I577" s="1" t="s">
        <v>48</v>
      </c>
      <c r="J577" s="1" t="s">
        <v>47</v>
      </c>
      <c r="K577" s="1" t="s">
        <v>48</v>
      </c>
      <c r="L577" s="1" t="s">
        <v>49</v>
      </c>
      <c r="M577" s="1" t="s">
        <v>50</v>
      </c>
      <c r="N577" s="1" t="s">
        <v>51</v>
      </c>
      <c r="O577" s="1" t="s">
        <v>52</v>
      </c>
      <c r="P577" s="1" t="s">
        <v>732</v>
      </c>
      <c r="Q577" s="2">
        <v>45296</v>
      </c>
      <c r="R577" s="1" t="s">
        <v>54</v>
      </c>
      <c r="S577" s="1">
        <v>0</v>
      </c>
      <c r="T577" s="1">
        <v>0</v>
      </c>
      <c r="U577" s="1">
        <v>0</v>
      </c>
      <c r="V577" s="1">
        <v>2106576</v>
      </c>
      <c r="W577" s="1">
        <v>0</v>
      </c>
      <c r="X577" s="1">
        <v>0</v>
      </c>
      <c r="Y577" s="1">
        <v>0</v>
      </c>
      <c r="Z577" s="1">
        <v>0</v>
      </c>
      <c r="AA577" s="1">
        <v>0</v>
      </c>
      <c r="AB577" s="1">
        <v>0</v>
      </c>
      <c r="AC577" s="1">
        <v>2106576</v>
      </c>
      <c r="AD577" s="1">
        <v>0</v>
      </c>
      <c r="AE577" s="1">
        <v>0</v>
      </c>
      <c r="AF577" s="1">
        <v>0</v>
      </c>
      <c r="AG577" s="1">
        <v>0</v>
      </c>
      <c r="AH577" s="1">
        <v>0</v>
      </c>
      <c r="AI577" s="1">
        <v>0</v>
      </c>
      <c r="AJ577" s="1">
        <v>0</v>
      </c>
      <c r="AK577" s="1">
        <v>0</v>
      </c>
      <c r="AL577" s="1">
        <v>2106576</v>
      </c>
      <c r="AM577" s="1">
        <v>0</v>
      </c>
      <c r="AN577" s="1">
        <v>0</v>
      </c>
      <c r="AO577" s="1" t="s">
        <v>55</v>
      </c>
      <c r="AP577" s="1" t="s">
        <v>56</v>
      </c>
    </row>
    <row r="578" spans="1:42" x14ac:dyDescent="0.25">
      <c r="A578" s="5" t="s">
        <v>42</v>
      </c>
      <c r="B578" s="1" t="s">
        <v>43</v>
      </c>
      <c r="C578" s="1" t="s">
        <v>748</v>
      </c>
      <c r="D578" s="2">
        <v>45289</v>
      </c>
      <c r="E578" s="2">
        <v>45289</v>
      </c>
      <c r="F578" s="1" t="s">
        <v>45</v>
      </c>
      <c r="G578" s="1" t="s">
        <v>46</v>
      </c>
      <c r="H578" s="1" t="s">
        <v>71</v>
      </c>
      <c r="I578" s="1" t="s">
        <v>72</v>
      </c>
      <c r="J578" s="1" t="s">
        <v>71</v>
      </c>
      <c r="K578" s="1" t="s">
        <v>72</v>
      </c>
      <c r="L578" s="1" t="s">
        <v>73</v>
      </c>
      <c r="M578" s="1" t="s">
        <v>74</v>
      </c>
      <c r="N578" s="1" t="s">
        <v>75</v>
      </c>
      <c r="O578" s="1" t="s">
        <v>52</v>
      </c>
      <c r="P578" s="1" t="s">
        <v>702</v>
      </c>
      <c r="Q578" s="2">
        <v>45296</v>
      </c>
      <c r="R578" s="1" t="s">
        <v>54</v>
      </c>
      <c r="S578" s="1">
        <v>0</v>
      </c>
      <c r="T578" s="1">
        <v>0</v>
      </c>
      <c r="U578" s="1">
        <v>0</v>
      </c>
      <c r="V578" s="1">
        <v>4980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4980</v>
      </c>
      <c r="AD578" s="1">
        <v>0</v>
      </c>
      <c r="AE578" s="1">
        <v>0</v>
      </c>
      <c r="AF578" s="1">
        <v>0</v>
      </c>
      <c r="AG578" s="1">
        <v>0</v>
      </c>
      <c r="AH578" s="1">
        <v>0</v>
      </c>
      <c r="AI578" s="1">
        <v>0</v>
      </c>
      <c r="AJ578" s="1">
        <v>0</v>
      </c>
      <c r="AK578" s="1">
        <v>0</v>
      </c>
      <c r="AL578" s="1">
        <v>4980</v>
      </c>
      <c r="AM578" s="1">
        <v>0</v>
      </c>
      <c r="AN578" s="1">
        <v>0</v>
      </c>
      <c r="AO578" s="1" t="s">
        <v>55</v>
      </c>
      <c r="AP578" s="1" t="s">
        <v>56</v>
      </c>
    </row>
    <row r="579" spans="1:42" x14ac:dyDescent="0.25">
      <c r="A579" s="5" t="s">
        <v>42</v>
      </c>
      <c r="B579" s="1" t="s">
        <v>43</v>
      </c>
      <c r="C579" s="1" t="s">
        <v>749</v>
      </c>
      <c r="D579" s="2">
        <v>45289</v>
      </c>
      <c r="E579" s="2">
        <v>45289</v>
      </c>
      <c r="F579" s="1" t="s">
        <v>45</v>
      </c>
      <c r="G579" s="1" t="s">
        <v>46</v>
      </c>
      <c r="H579" s="1" t="s">
        <v>71</v>
      </c>
      <c r="I579" s="1" t="s">
        <v>72</v>
      </c>
      <c r="J579" s="1" t="s">
        <v>71</v>
      </c>
      <c r="K579" s="1" t="s">
        <v>72</v>
      </c>
      <c r="L579" s="1" t="s">
        <v>73</v>
      </c>
      <c r="M579" s="1" t="s">
        <v>74</v>
      </c>
      <c r="N579" s="1" t="s">
        <v>75</v>
      </c>
      <c r="O579" s="1" t="s">
        <v>52</v>
      </c>
      <c r="P579" s="1" t="s">
        <v>702</v>
      </c>
      <c r="Q579" s="2">
        <v>45296</v>
      </c>
      <c r="R579" s="1" t="s">
        <v>54</v>
      </c>
      <c r="S579" s="1">
        <v>0</v>
      </c>
      <c r="T579" s="1">
        <v>0</v>
      </c>
      <c r="U579" s="1">
        <v>0</v>
      </c>
      <c r="V579" s="1">
        <v>56533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56533</v>
      </c>
      <c r="AD579" s="1">
        <v>0</v>
      </c>
      <c r="AE579" s="1">
        <v>0</v>
      </c>
      <c r="AF579" s="1">
        <v>0</v>
      </c>
      <c r="AG579" s="1">
        <v>0</v>
      </c>
      <c r="AH579" s="1">
        <v>0</v>
      </c>
      <c r="AI579" s="1">
        <v>0</v>
      </c>
      <c r="AJ579" s="1">
        <v>0</v>
      </c>
      <c r="AK579" s="1">
        <v>0</v>
      </c>
      <c r="AL579" s="1">
        <v>56533</v>
      </c>
      <c r="AM579" s="1">
        <v>0</v>
      </c>
      <c r="AN579" s="1">
        <v>0</v>
      </c>
      <c r="AO579" s="1" t="s">
        <v>55</v>
      </c>
      <c r="AP579" s="1" t="s">
        <v>56</v>
      </c>
    </row>
    <row r="580" spans="1:42" x14ac:dyDescent="0.25">
      <c r="A580" s="5" t="s">
        <v>42</v>
      </c>
      <c r="B580" s="1" t="s">
        <v>43</v>
      </c>
      <c r="C580" s="1" t="s">
        <v>750</v>
      </c>
      <c r="D580" s="2">
        <v>45289</v>
      </c>
      <c r="E580" s="2">
        <v>45289</v>
      </c>
      <c r="F580" s="1" t="s">
        <v>45</v>
      </c>
      <c r="G580" s="1" t="s">
        <v>46</v>
      </c>
      <c r="H580" s="1" t="s">
        <v>47</v>
      </c>
      <c r="I580" s="1" t="s">
        <v>48</v>
      </c>
      <c r="J580" s="1" t="s">
        <v>47</v>
      </c>
      <c r="K580" s="1" t="s">
        <v>48</v>
      </c>
      <c r="L580" s="1" t="s">
        <v>49</v>
      </c>
      <c r="M580" s="1" t="s">
        <v>50</v>
      </c>
      <c r="N580" s="1" t="s">
        <v>51</v>
      </c>
      <c r="O580" s="1" t="s">
        <v>52</v>
      </c>
      <c r="P580" s="1" t="s">
        <v>732</v>
      </c>
      <c r="Q580" s="2">
        <v>45296</v>
      </c>
      <c r="R580" s="1" t="s">
        <v>54</v>
      </c>
      <c r="S580" s="1">
        <v>0</v>
      </c>
      <c r="T580" s="1">
        <v>0</v>
      </c>
      <c r="U580" s="1">
        <v>0</v>
      </c>
      <c r="V580" s="1">
        <v>49990</v>
      </c>
      <c r="W580" s="1">
        <v>0</v>
      </c>
      <c r="X580" s="1">
        <v>0</v>
      </c>
      <c r="Y580" s="1">
        <v>0</v>
      </c>
      <c r="Z580" s="1">
        <v>0</v>
      </c>
      <c r="AA580" s="1">
        <v>0</v>
      </c>
      <c r="AB580" s="1">
        <v>0</v>
      </c>
      <c r="AC580" s="1">
        <v>49990</v>
      </c>
      <c r="AD580" s="1">
        <v>0</v>
      </c>
      <c r="AE580" s="1">
        <v>0</v>
      </c>
      <c r="AF580" s="1">
        <v>0</v>
      </c>
      <c r="AG580" s="1">
        <v>0</v>
      </c>
      <c r="AH580" s="1">
        <v>0</v>
      </c>
      <c r="AI580" s="1">
        <v>0</v>
      </c>
      <c r="AJ580" s="1">
        <v>0</v>
      </c>
      <c r="AK580" s="1">
        <v>0</v>
      </c>
      <c r="AL580" s="1">
        <v>49990</v>
      </c>
      <c r="AM580" s="1">
        <v>0</v>
      </c>
      <c r="AN580" s="1">
        <v>0</v>
      </c>
      <c r="AO580" s="1" t="s">
        <v>55</v>
      </c>
      <c r="AP580" s="1" t="s">
        <v>56</v>
      </c>
    </row>
    <row r="581" spans="1:42" x14ac:dyDescent="0.25">
      <c r="A581" s="5" t="s">
        <v>42</v>
      </c>
      <c r="B581" s="1" t="s">
        <v>43</v>
      </c>
      <c r="C581" s="1" t="s">
        <v>751</v>
      </c>
      <c r="D581" s="2">
        <v>45289</v>
      </c>
      <c r="E581" s="2">
        <v>45289</v>
      </c>
      <c r="F581" s="1" t="s">
        <v>45</v>
      </c>
      <c r="G581" s="1" t="s">
        <v>46</v>
      </c>
      <c r="H581" s="1" t="s">
        <v>71</v>
      </c>
      <c r="I581" s="1" t="s">
        <v>72</v>
      </c>
      <c r="J581" s="1" t="s">
        <v>71</v>
      </c>
      <c r="K581" s="1" t="s">
        <v>72</v>
      </c>
      <c r="L581" s="1" t="s">
        <v>73</v>
      </c>
      <c r="M581" s="1" t="s">
        <v>74</v>
      </c>
      <c r="N581" s="1" t="s">
        <v>75</v>
      </c>
      <c r="O581" s="1" t="s">
        <v>52</v>
      </c>
      <c r="P581" s="1" t="s">
        <v>702</v>
      </c>
      <c r="Q581" s="2">
        <v>45296</v>
      </c>
      <c r="R581" s="1" t="s">
        <v>54</v>
      </c>
      <c r="S581" s="1">
        <v>0</v>
      </c>
      <c r="T581" s="1">
        <v>0</v>
      </c>
      <c r="U581" s="1">
        <v>0</v>
      </c>
      <c r="V581" s="1">
        <v>338957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338957</v>
      </c>
      <c r="AD581" s="1">
        <v>0</v>
      </c>
      <c r="AE581" s="1">
        <v>0</v>
      </c>
      <c r="AF581" s="1">
        <v>0</v>
      </c>
      <c r="AG581" s="1">
        <v>0</v>
      </c>
      <c r="AH581" s="1">
        <v>0</v>
      </c>
      <c r="AI581" s="1">
        <v>0</v>
      </c>
      <c r="AJ581" s="1">
        <v>0</v>
      </c>
      <c r="AK581" s="1">
        <v>0</v>
      </c>
      <c r="AL581" s="1">
        <v>338957</v>
      </c>
      <c r="AM581" s="1">
        <v>0</v>
      </c>
      <c r="AN581" s="1">
        <v>0</v>
      </c>
      <c r="AO581" s="1" t="s">
        <v>55</v>
      </c>
      <c r="AP581" s="1" t="s">
        <v>56</v>
      </c>
    </row>
    <row r="582" spans="1:42" x14ac:dyDescent="0.25">
      <c r="A582" s="5" t="s">
        <v>42</v>
      </c>
      <c r="B582" s="1" t="s">
        <v>43</v>
      </c>
      <c r="C582" s="1" t="s">
        <v>752</v>
      </c>
      <c r="D582" s="2">
        <v>45289</v>
      </c>
      <c r="E582" s="2">
        <v>45289</v>
      </c>
      <c r="F582" s="1" t="s">
        <v>45</v>
      </c>
      <c r="G582" s="1" t="s">
        <v>46</v>
      </c>
      <c r="H582" s="1" t="s">
        <v>71</v>
      </c>
      <c r="I582" s="1" t="s">
        <v>72</v>
      </c>
      <c r="J582" s="1" t="s">
        <v>71</v>
      </c>
      <c r="K582" s="1" t="s">
        <v>72</v>
      </c>
      <c r="L582" s="1" t="s">
        <v>73</v>
      </c>
      <c r="M582" s="1" t="s">
        <v>74</v>
      </c>
      <c r="N582" s="1" t="s">
        <v>75</v>
      </c>
      <c r="O582" s="1" t="s">
        <v>191</v>
      </c>
      <c r="P582" s="1" t="s">
        <v>722</v>
      </c>
      <c r="Q582" s="2">
        <v>45296</v>
      </c>
      <c r="R582" s="1" t="s">
        <v>54</v>
      </c>
      <c r="S582" s="1">
        <v>0</v>
      </c>
      <c r="T582" s="1">
        <v>0</v>
      </c>
      <c r="U582" s="1">
        <v>0</v>
      </c>
      <c r="V582" s="1">
        <v>38291040</v>
      </c>
      <c r="W582" s="1">
        <v>0</v>
      </c>
      <c r="X582" s="1">
        <v>0</v>
      </c>
      <c r="Y582" s="1">
        <v>0</v>
      </c>
      <c r="Z582" s="1">
        <v>0</v>
      </c>
      <c r="AA582" s="1">
        <v>0</v>
      </c>
      <c r="AB582" s="1">
        <v>0</v>
      </c>
      <c r="AC582" s="1">
        <v>38291040</v>
      </c>
      <c r="AD582" s="1">
        <v>0</v>
      </c>
      <c r="AE582" s="1">
        <v>0</v>
      </c>
      <c r="AF582" s="1">
        <v>0</v>
      </c>
      <c r="AG582" s="1">
        <v>0</v>
      </c>
      <c r="AH582" s="1">
        <v>0</v>
      </c>
      <c r="AI582" s="1">
        <v>0</v>
      </c>
      <c r="AJ582" s="1">
        <v>0</v>
      </c>
      <c r="AK582" s="1">
        <v>0</v>
      </c>
      <c r="AL582" s="1">
        <v>38291040</v>
      </c>
      <c r="AM582" s="1">
        <v>0</v>
      </c>
      <c r="AN582" s="1">
        <v>0</v>
      </c>
      <c r="AO582" s="1" t="s">
        <v>55</v>
      </c>
      <c r="AP582" s="1" t="s">
        <v>56</v>
      </c>
    </row>
    <row r="583" spans="1:42" x14ac:dyDescent="0.25">
      <c r="A583" s="5" t="s">
        <v>42</v>
      </c>
      <c r="B583" s="1" t="s">
        <v>43</v>
      </c>
      <c r="C583" s="1" t="s">
        <v>753</v>
      </c>
      <c r="D583" s="2">
        <v>45289</v>
      </c>
      <c r="E583" s="2">
        <v>45289</v>
      </c>
      <c r="F583" s="1" t="s">
        <v>45</v>
      </c>
      <c r="G583" s="1" t="s">
        <v>46</v>
      </c>
      <c r="H583" s="1" t="s">
        <v>47</v>
      </c>
      <c r="I583" s="1" t="s">
        <v>48</v>
      </c>
      <c r="J583" s="1" t="s">
        <v>47</v>
      </c>
      <c r="K583" s="1" t="s">
        <v>48</v>
      </c>
      <c r="L583" s="1" t="s">
        <v>49</v>
      </c>
      <c r="M583" s="1" t="s">
        <v>50</v>
      </c>
      <c r="N583" s="1" t="s">
        <v>51</v>
      </c>
      <c r="O583" s="1" t="s">
        <v>52</v>
      </c>
      <c r="P583" s="1" t="s">
        <v>732</v>
      </c>
      <c r="Q583" s="2">
        <v>45296</v>
      </c>
      <c r="R583" s="1" t="s">
        <v>54</v>
      </c>
      <c r="S583" s="1">
        <v>0</v>
      </c>
      <c r="T583" s="1">
        <v>0</v>
      </c>
      <c r="U583" s="1">
        <v>0</v>
      </c>
      <c r="V583" s="1">
        <v>87990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87990</v>
      </c>
      <c r="AD583" s="1">
        <v>0</v>
      </c>
      <c r="AE583" s="1">
        <v>0</v>
      </c>
      <c r="AF583" s="1">
        <v>0</v>
      </c>
      <c r="AG583" s="1">
        <v>0</v>
      </c>
      <c r="AH583" s="1">
        <v>0</v>
      </c>
      <c r="AI583" s="1">
        <v>0</v>
      </c>
      <c r="AJ583" s="1">
        <v>0</v>
      </c>
      <c r="AK583" s="1">
        <v>0</v>
      </c>
      <c r="AL583" s="1">
        <v>87990</v>
      </c>
      <c r="AM583" s="1">
        <v>0</v>
      </c>
      <c r="AN583" s="1">
        <v>0</v>
      </c>
      <c r="AO583" s="1" t="s">
        <v>55</v>
      </c>
      <c r="AP583" s="1" t="s">
        <v>56</v>
      </c>
    </row>
    <row r="584" spans="1:42" x14ac:dyDescent="0.25">
      <c r="A584" s="5" t="s">
        <v>42</v>
      </c>
      <c r="B584" s="1" t="s">
        <v>43</v>
      </c>
      <c r="C584" s="1" t="s">
        <v>754</v>
      </c>
      <c r="D584" s="2">
        <v>45289</v>
      </c>
      <c r="E584" s="2">
        <v>45289</v>
      </c>
      <c r="F584" s="1" t="s">
        <v>45</v>
      </c>
      <c r="G584" s="1" t="s">
        <v>46</v>
      </c>
      <c r="H584" s="1" t="s">
        <v>47</v>
      </c>
      <c r="I584" s="1" t="s">
        <v>48</v>
      </c>
      <c r="J584" s="1" t="s">
        <v>47</v>
      </c>
      <c r="K584" s="1" t="s">
        <v>48</v>
      </c>
      <c r="L584" s="1" t="s">
        <v>49</v>
      </c>
      <c r="M584" s="1" t="s">
        <v>50</v>
      </c>
      <c r="N584" s="1" t="s">
        <v>51</v>
      </c>
      <c r="O584" s="1" t="s">
        <v>52</v>
      </c>
      <c r="P584" s="1" t="s">
        <v>732</v>
      </c>
      <c r="Q584" s="2">
        <v>45296</v>
      </c>
      <c r="R584" s="1" t="s">
        <v>54</v>
      </c>
      <c r="S584" s="1">
        <v>0</v>
      </c>
      <c r="T584" s="1">
        <v>0</v>
      </c>
      <c r="U584" s="1">
        <v>0</v>
      </c>
      <c r="V584" s="1">
        <v>6182275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6182275</v>
      </c>
      <c r="AD584" s="1">
        <v>0</v>
      </c>
      <c r="AE584" s="1">
        <v>0</v>
      </c>
      <c r="AF584" s="1">
        <v>0</v>
      </c>
      <c r="AG584" s="1">
        <v>0</v>
      </c>
      <c r="AH584" s="1">
        <v>0</v>
      </c>
      <c r="AI584" s="1">
        <v>0</v>
      </c>
      <c r="AJ584" s="1">
        <v>0</v>
      </c>
      <c r="AK584" s="1">
        <v>0</v>
      </c>
      <c r="AL584" s="1">
        <v>6182275</v>
      </c>
      <c r="AM584" s="1">
        <v>0</v>
      </c>
      <c r="AN584" s="1">
        <v>0</v>
      </c>
      <c r="AO584" s="1" t="s">
        <v>55</v>
      </c>
      <c r="AP584" s="1" t="s">
        <v>56</v>
      </c>
    </row>
    <row r="585" spans="1:42" x14ac:dyDescent="0.25">
      <c r="A585" s="5" t="s">
        <v>42</v>
      </c>
      <c r="B585" s="1" t="s">
        <v>43</v>
      </c>
      <c r="C585" s="1" t="s">
        <v>755</v>
      </c>
      <c r="D585" s="2">
        <v>45289</v>
      </c>
      <c r="E585" s="2">
        <v>45289</v>
      </c>
      <c r="F585" s="1" t="s">
        <v>45</v>
      </c>
      <c r="G585" s="1" t="s">
        <v>46</v>
      </c>
      <c r="H585" s="1" t="s">
        <v>71</v>
      </c>
      <c r="I585" s="1" t="s">
        <v>72</v>
      </c>
      <c r="J585" s="1" t="s">
        <v>71</v>
      </c>
      <c r="K585" s="1" t="s">
        <v>72</v>
      </c>
      <c r="L585" s="1" t="s">
        <v>73</v>
      </c>
      <c r="M585" s="1" t="s">
        <v>74</v>
      </c>
      <c r="N585" s="1" t="s">
        <v>75</v>
      </c>
      <c r="O585" s="1" t="s">
        <v>52</v>
      </c>
      <c r="P585" s="1" t="s">
        <v>656</v>
      </c>
      <c r="Q585" s="2">
        <v>45318</v>
      </c>
      <c r="R585" s="1" t="s">
        <v>657</v>
      </c>
      <c r="S585" s="1">
        <v>0</v>
      </c>
      <c r="T585" s="1">
        <v>0</v>
      </c>
      <c r="U585" s="1">
        <v>0</v>
      </c>
      <c r="V585" s="1">
        <v>89695904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89695904</v>
      </c>
      <c r="AD585" s="1">
        <v>0</v>
      </c>
      <c r="AE585" s="1">
        <v>0</v>
      </c>
      <c r="AF585" s="1">
        <v>0</v>
      </c>
      <c r="AG585" s="1">
        <v>0</v>
      </c>
      <c r="AH585" s="1">
        <v>0</v>
      </c>
      <c r="AI585" s="1">
        <v>0</v>
      </c>
      <c r="AJ585" s="1">
        <v>0</v>
      </c>
      <c r="AK585" s="1">
        <v>0</v>
      </c>
      <c r="AL585" s="1">
        <v>89695904</v>
      </c>
      <c r="AM585" s="1">
        <v>0</v>
      </c>
      <c r="AN585" s="1">
        <v>0</v>
      </c>
      <c r="AO585" s="1" t="s">
        <v>55</v>
      </c>
      <c r="AP585" s="1" t="s">
        <v>56</v>
      </c>
    </row>
    <row r="586" spans="1:42" x14ac:dyDescent="0.25">
      <c r="A586" s="5" t="s">
        <v>42</v>
      </c>
      <c r="B586" s="1" t="s">
        <v>43</v>
      </c>
      <c r="C586" s="1" t="s">
        <v>756</v>
      </c>
      <c r="D586" s="2">
        <v>45289</v>
      </c>
      <c r="E586" s="2">
        <v>45289</v>
      </c>
      <c r="F586" s="1" t="s">
        <v>45</v>
      </c>
      <c r="G586" s="1" t="s">
        <v>46</v>
      </c>
      <c r="H586" s="1" t="s">
        <v>47</v>
      </c>
      <c r="I586" s="1" t="s">
        <v>48</v>
      </c>
      <c r="J586" s="1" t="s">
        <v>47</v>
      </c>
      <c r="K586" s="1" t="s">
        <v>48</v>
      </c>
      <c r="L586" s="1" t="s">
        <v>49</v>
      </c>
      <c r="M586" s="1" t="s">
        <v>50</v>
      </c>
      <c r="N586" s="1" t="s">
        <v>51</v>
      </c>
      <c r="O586" s="1" t="s">
        <v>52</v>
      </c>
      <c r="P586" s="1" t="s">
        <v>665</v>
      </c>
      <c r="Q586" s="2">
        <v>45318</v>
      </c>
      <c r="R586" s="1" t="s">
        <v>657</v>
      </c>
      <c r="S586" s="1">
        <v>0</v>
      </c>
      <c r="T586" s="1">
        <v>0</v>
      </c>
      <c r="U586" s="1">
        <v>0</v>
      </c>
      <c r="V586" s="1">
        <v>37411313</v>
      </c>
      <c r="W586" s="1">
        <v>0</v>
      </c>
      <c r="X586" s="1">
        <v>0</v>
      </c>
      <c r="Y586" s="1">
        <v>0</v>
      </c>
      <c r="Z586" s="1">
        <v>0</v>
      </c>
      <c r="AA586" s="1">
        <v>0</v>
      </c>
      <c r="AB586" s="1">
        <v>0</v>
      </c>
      <c r="AC586" s="1">
        <v>37411313</v>
      </c>
      <c r="AD586" s="1">
        <v>0</v>
      </c>
      <c r="AE586" s="1">
        <v>0</v>
      </c>
      <c r="AF586" s="1">
        <v>0</v>
      </c>
      <c r="AG586" s="1">
        <v>0</v>
      </c>
      <c r="AH586" s="1">
        <v>0</v>
      </c>
      <c r="AI586" s="1">
        <v>0</v>
      </c>
      <c r="AJ586" s="1">
        <v>0</v>
      </c>
      <c r="AK586" s="1">
        <v>0</v>
      </c>
      <c r="AL586" s="1">
        <v>37411313</v>
      </c>
      <c r="AM586" s="1">
        <v>8771299</v>
      </c>
      <c r="AN586" s="1">
        <v>0</v>
      </c>
      <c r="AO586" s="1" t="s">
        <v>63</v>
      </c>
      <c r="AP586" s="1" t="s">
        <v>56</v>
      </c>
    </row>
    <row r="587" spans="1:42" x14ac:dyDescent="0.25">
      <c r="A587" s="5" t="s">
        <v>42</v>
      </c>
      <c r="B587" s="1" t="s">
        <v>43</v>
      </c>
      <c r="C587" s="1" t="s">
        <v>757</v>
      </c>
      <c r="D587" s="2">
        <v>45289</v>
      </c>
      <c r="E587" s="2">
        <v>45289</v>
      </c>
      <c r="F587" s="1" t="s">
        <v>45</v>
      </c>
      <c r="G587" s="1" t="s">
        <v>46</v>
      </c>
      <c r="H587" s="1" t="s">
        <v>71</v>
      </c>
      <c r="I587" s="1" t="s">
        <v>72</v>
      </c>
      <c r="J587" s="1" t="s">
        <v>71</v>
      </c>
      <c r="K587" s="1" t="s">
        <v>72</v>
      </c>
      <c r="L587" s="1" t="s">
        <v>73</v>
      </c>
      <c r="M587" s="1" t="s">
        <v>74</v>
      </c>
      <c r="N587" s="1" t="s">
        <v>75</v>
      </c>
      <c r="O587" s="1" t="s">
        <v>52</v>
      </c>
      <c r="P587" s="1" t="s">
        <v>702</v>
      </c>
      <c r="Q587" s="2">
        <v>45296</v>
      </c>
      <c r="R587" s="1" t="s">
        <v>54</v>
      </c>
      <c r="S587" s="1">
        <v>0</v>
      </c>
      <c r="T587" s="1">
        <v>0</v>
      </c>
      <c r="U587" s="1">
        <v>0</v>
      </c>
      <c r="V587" s="1">
        <v>5520716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  <c r="AC587" s="1">
        <v>5520716</v>
      </c>
      <c r="AD587" s="1">
        <v>0</v>
      </c>
      <c r="AE587" s="1">
        <v>0</v>
      </c>
      <c r="AF587" s="1">
        <v>0</v>
      </c>
      <c r="AG587" s="1">
        <v>0</v>
      </c>
      <c r="AH587" s="1">
        <v>0</v>
      </c>
      <c r="AI587" s="1">
        <v>0</v>
      </c>
      <c r="AJ587" s="1">
        <v>0</v>
      </c>
      <c r="AK587" s="1">
        <v>0</v>
      </c>
      <c r="AL587" s="1">
        <v>5520716</v>
      </c>
      <c r="AM587" s="1">
        <v>0</v>
      </c>
      <c r="AN587" s="1">
        <v>0</v>
      </c>
      <c r="AO587" s="1" t="s">
        <v>55</v>
      </c>
      <c r="AP587" s="1" t="s">
        <v>56</v>
      </c>
    </row>
    <row r="588" spans="1:42" x14ac:dyDescent="0.25">
      <c r="A588" s="5" t="s">
        <v>42</v>
      </c>
      <c r="B588" s="1" t="s">
        <v>43</v>
      </c>
      <c r="C588" s="1" t="s">
        <v>758</v>
      </c>
      <c r="D588" s="2">
        <v>45289</v>
      </c>
      <c r="E588" s="2">
        <v>45289</v>
      </c>
      <c r="F588" s="1" t="s">
        <v>45</v>
      </c>
      <c r="G588" s="1" t="s">
        <v>46</v>
      </c>
      <c r="H588" s="1" t="s">
        <v>71</v>
      </c>
      <c r="I588" s="1" t="s">
        <v>72</v>
      </c>
      <c r="J588" s="1" t="s">
        <v>71</v>
      </c>
      <c r="K588" s="1" t="s">
        <v>72</v>
      </c>
      <c r="L588" s="1" t="s">
        <v>73</v>
      </c>
      <c r="M588" s="1" t="s">
        <v>74</v>
      </c>
      <c r="N588" s="1" t="s">
        <v>75</v>
      </c>
      <c r="O588" s="1" t="s">
        <v>52</v>
      </c>
      <c r="P588" s="1" t="s">
        <v>702</v>
      </c>
      <c r="Q588" s="2">
        <v>45296</v>
      </c>
      <c r="R588" s="1" t="s">
        <v>54</v>
      </c>
      <c r="S588" s="1">
        <v>0</v>
      </c>
      <c r="T588" s="1">
        <v>0</v>
      </c>
      <c r="U588" s="1">
        <v>0</v>
      </c>
      <c r="V588" s="1">
        <v>56533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56533</v>
      </c>
      <c r="AD588" s="1">
        <v>0</v>
      </c>
      <c r="AE588" s="1">
        <v>0</v>
      </c>
      <c r="AF588" s="1">
        <v>0</v>
      </c>
      <c r="AG588" s="1">
        <v>0</v>
      </c>
      <c r="AH588" s="1">
        <v>0</v>
      </c>
      <c r="AI588" s="1">
        <v>0</v>
      </c>
      <c r="AJ588" s="1">
        <v>0</v>
      </c>
      <c r="AK588" s="1">
        <v>0</v>
      </c>
      <c r="AL588" s="1">
        <v>56533</v>
      </c>
      <c r="AM588" s="1">
        <v>0</v>
      </c>
      <c r="AN588" s="1">
        <v>0</v>
      </c>
      <c r="AO588" s="1" t="s">
        <v>55</v>
      </c>
      <c r="AP588" s="1" t="s">
        <v>56</v>
      </c>
    </row>
    <row r="589" spans="1:42" x14ac:dyDescent="0.25">
      <c r="A589" s="5" t="s">
        <v>42</v>
      </c>
      <c r="B589" s="1" t="s">
        <v>43</v>
      </c>
      <c r="C589" s="1" t="s">
        <v>759</v>
      </c>
      <c r="D589" s="2">
        <v>45289</v>
      </c>
      <c r="E589" s="2">
        <v>45289</v>
      </c>
      <c r="F589" s="1" t="s">
        <v>45</v>
      </c>
      <c r="G589" s="1" t="s">
        <v>46</v>
      </c>
      <c r="H589" s="1" t="s">
        <v>71</v>
      </c>
      <c r="I589" s="1" t="s">
        <v>72</v>
      </c>
      <c r="J589" s="1" t="s">
        <v>71</v>
      </c>
      <c r="K589" s="1" t="s">
        <v>72</v>
      </c>
      <c r="L589" s="1" t="s">
        <v>73</v>
      </c>
      <c r="M589" s="1" t="s">
        <v>74</v>
      </c>
      <c r="N589" s="1" t="s">
        <v>75</v>
      </c>
      <c r="O589" s="1" t="s">
        <v>52</v>
      </c>
      <c r="P589" s="1" t="s">
        <v>656</v>
      </c>
      <c r="Q589" s="2">
        <v>45318</v>
      </c>
      <c r="R589" s="1" t="s">
        <v>657</v>
      </c>
      <c r="S589" s="1">
        <v>0</v>
      </c>
      <c r="T589" s="1">
        <v>0</v>
      </c>
      <c r="U589" s="1">
        <v>0</v>
      </c>
      <c r="V589" s="1">
        <v>2073370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  <c r="AC589" s="1">
        <v>2073370</v>
      </c>
      <c r="AD589" s="1">
        <v>0</v>
      </c>
      <c r="AE589" s="1">
        <v>0</v>
      </c>
      <c r="AF589" s="1">
        <v>0</v>
      </c>
      <c r="AG589" s="1">
        <v>0</v>
      </c>
      <c r="AH589" s="1">
        <v>0</v>
      </c>
      <c r="AI589" s="1">
        <v>0</v>
      </c>
      <c r="AJ589" s="1">
        <v>0</v>
      </c>
      <c r="AK589" s="1">
        <v>0</v>
      </c>
      <c r="AL589" s="1">
        <v>2073370</v>
      </c>
      <c r="AM589" s="1">
        <v>0</v>
      </c>
      <c r="AN589" s="1">
        <v>0</v>
      </c>
      <c r="AO589" s="1" t="s">
        <v>55</v>
      </c>
      <c r="AP589" s="1" t="s">
        <v>56</v>
      </c>
    </row>
    <row r="590" spans="1:42" x14ac:dyDescent="0.25">
      <c r="A590" s="5" t="s">
        <v>42</v>
      </c>
      <c r="B590" s="1" t="s">
        <v>43</v>
      </c>
      <c r="C590" s="1" t="s">
        <v>760</v>
      </c>
      <c r="D590" s="2">
        <v>45289</v>
      </c>
      <c r="E590" s="2">
        <v>45289</v>
      </c>
      <c r="F590" s="1" t="s">
        <v>45</v>
      </c>
      <c r="G590" s="1" t="s">
        <v>46</v>
      </c>
      <c r="H590" s="1" t="s">
        <v>47</v>
      </c>
      <c r="I590" s="1" t="s">
        <v>48</v>
      </c>
      <c r="J590" s="1" t="s">
        <v>47</v>
      </c>
      <c r="K590" s="1" t="s">
        <v>48</v>
      </c>
      <c r="L590" s="1" t="s">
        <v>49</v>
      </c>
      <c r="M590" s="1" t="s">
        <v>50</v>
      </c>
      <c r="N590" s="1" t="s">
        <v>51</v>
      </c>
      <c r="O590" s="1" t="s">
        <v>52</v>
      </c>
      <c r="P590" s="1" t="s">
        <v>732</v>
      </c>
      <c r="Q590" s="2">
        <v>45296</v>
      </c>
      <c r="R590" s="1" t="s">
        <v>54</v>
      </c>
      <c r="S590" s="1">
        <v>0</v>
      </c>
      <c r="T590" s="1">
        <v>0</v>
      </c>
      <c r="U590" s="1">
        <v>0</v>
      </c>
      <c r="V590" s="1">
        <v>20143047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20143047</v>
      </c>
      <c r="AD590" s="1">
        <v>0</v>
      </c>
      <c r="AE590" s="1">
        <v>0</v>
      </c>
      <c r="AF590" s="1">
        <v>0</v>
      </c>
      <c r="AG590" s="1">
        <v>0</v>
      </c>
      <c r="AH590" s="1">
        <v>0</v>
      </c>
      <c r="AI590" s="1">
        <v>0</v>
      </c>
      <c r="AJ590" s="1">
        <v>0</v>
      </c>
      <c r="AK590" s="1">
        <v>0</v>
      </c>
      <c r="AL590" s="1">
        <v>20143047</v>
      </c>
      <c r="AM590" s="1">
        <v>3274084</v>
      </c>
      <c r="AN590" s="1">
        <v>0</v>
      </c>
      <c r="AO590" s="1" t="s">
        <v>360</v>
      </c>
      <c r="AP590" s="1" t="s">
        <v>56</v>
      </c>
    </row>
    <row r="591" spans="1:42" x14ac:dyDescent="0.25">
      <c r="A591" s="5" t="s">
        <v>42</v>
      </c>
      <c r="B591" s="1" t="s">
        <v>43</v>
      </c>
      <c r="C591" s="1" t="s">
        <v>761</v>
      </c>
      <c r="D591" s="2">
        <v>45293</v>
      </c>
      <c r="E591" s="2">
        <v>45293</v>
      </c>
      <c r="F591" s="1" t="s">
        <v>45</v>
      </c>
      <c r="G591" s="1" t="s">
        <v>46</v>
      </c>
      <c r="H591" s="1" t="s">
        <v>71</v>
      </c>
      <c r="I591" s="1" t="s">
        <v>72</v>
      </c>
      <c r="J591" s="1" t="s">
        <v>71</v>
      </c>
      <c r="K591" s="1" t="s">
        <v>72</v>
      </c>
      <c r="L591" s="1" t="s">
        <v>73</v>
      </c>
      <c r="M591" s="1" t="s">
        <v>74</v>
      </c>
      <c r="N591" s="1" t="s">
        <v>75</v>
      </c>
      <c r="O591" s="1" t="s">
        <v>52</v>
      </c>
      <c r="P591" s="1" t="s">
        <v>762</v>
      </c>
      <c r="Q591" s="2">
        <v>45320</v>
      </c>
      <c r="R591" s="1" t="s">
        <v>657</v>
      </c>
      <c r="S591" s="1">
        <v>0</v>
      </c>
      <c r="T591" s="1">
        <v>0</v>
      </c>
      <c r="U591" s="1">
        <v>0</v>
      </c>
      <c r="V591" s="1">
        <v>32964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32964</v>
      </c>
      <c r="AD591" s="1">
        <v>0</v>
      </c>
      <c r="AE591" s="1">
        <v>0</v>
      </c>
      <c r="AF591" s="1">
        <v>0</v>
      </c>
      <c r="AG591" s="1">
        <v>0</v>
      </c>
      <c r="AH591" s="1">
        <v>0</v>
      </c>
      <c r="AI591" s="1">
        <v>0</v>
      </c>
      <c r="AJ591" s="1">
        <v>0</v>
      </c>
      <c r="AK591" s="1">
        <v>0</v>
      </c>
      <c r="AL591" s="1">
        <v>32964</v>
      </c>
      <c r="AM591" s="1">
        <v>0</v>
      </c>
      <c r="AN591" s="1">
        <v>0</v>
      </c>
      <c r="AO591" s="1" t="s">
        <v>55</v>
      </c>
      <c r="AP591" s="1" t="s">
        <v>56</v>
      </c>
    </row>
    <row r="592" spans="1:42" x14ac:dyDescent="0.25">
      <c r="A592" s="5" t="s">
        <v>42</v>
      </c>
      <c r="B592" s="1" t="s">
        <v>43</v>
      </c>
      <c r="C592" s="1" t="s">
        <v>763</v>
      </c>
      <c r="D592" s="2">
        <v>45293</v>
      </c>
      <c r="E592" s="2">
        <v>45293</v>
      </c>
      <c r="F592" s="1" t="s">
        <v>45</v>
      </c>
      <c r="G592" s="1" t="s">
        <v>46</v>
      </c>
      <c r="H592" s="1" t="s">
        <v>71</v>
      </c>
      <c r="I592" s="1" t="s">
        <v>72</v>
      </c>
      <c r="J592" s="1" t="s">
        <v>71</v>
      </c>
      <c r="K592" s="1" t="s">
        <v>72</v>
      </c>
      <c r="L592" s="1" t="s">
        <v>73</v>
      </c>
      <c r="M592" s="1" t="s">
        <v>74</v>
      </c>
      <c r="N592" s="1" t="s">
        <v>75</v>
      </c>
      <c r="O592" s="1" t="s">
        <v>52</v>
      </c>
      <c r="P592" s="1" t="s">
        <v>762</v>
      </c>
      <c r="Q592" s="2">
        <v>45320</v>
      </c>
      <c r="R592" s="1" t="s">
        <v>657</v>
      </c>
      <c r="S592" s="1">
        <v>0</v>
      </c>
      <c r="T592" s="1">
        <v>0</v>
      </c>
      <c r="U592" s="1">
        <v>0</v>
      </c>
      <c r="V592" s="1">
        <v>241684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241684</v>
      </c>
      <c r="AD592" s="1">
        <v>0</v>
      </c>
      <c r="AE592" s="1">
        <v>0</v>
      </c>
      <c r="AF592" s="1">
        <v>0</v>
      </c>
      <c r="AG592" s="1">
        <v>0</v>
      </c>
      <c r="AH592" s="1">
        <v>0</v>
      </c>
      <c r="AI592" s="1">
        <v>0</v>
      </c>
      <c r="AJ592" s="1">
        <v>0</v>
      </c>
      <c r="AK592" s="1">
        <v>0</v>
      </c>
      <c r="AL592" s="1">
        <v>241684</v>
      </c>
      <c r="AM592" s="1">
        <v>0</v>
      </c>
      <c r="AN592" s="1">
        <v>0</v>
      </c>
      <c r="AO592" s="1" t="s">
        <v>55</v>
      </c>
      <c r="AP592" s="1" t="s">
        <v>56</v>
      </c>
    </row>
    <row r="593" spans="1:42" x14ac:dyDescent="0.25">
      <c r="A593" s="5" t="s">
        <v>42</v>
      </c>
      <c r="B593" s="1" t="s">
        <v>43</v>
      </c>
      <c r="C593" s="1" t="s">
        <v>764</v>
      </c>
      <c r="D593" s="2">
        <v>45293</v>
      </c>
      <c r="E593" s="2">
        <v>45293</v>
      </c>
      <c r="F593" s="1" t="s">
        <v>45</v>
      </c>
      <c r="G593" s="1" t="s">
        <v>61</v>
      </c>
      <c r="H593" s="1" t="s">
        <v>71</v>
      </c>
      <c r="I593" s="1" t="s">
        <v>72</v>
      </c>
      <c r="J593" s="1" t="s">
        <v>71</v>
      </c>
      <c r="K593" s="1" t="s">
        <v>72</v>
      </c>
      <c r="L593" s="1" t="s">
        <v>73</v>
      </c>
      <c r="M593" s="1" t="s">
        <v>74</v>
      </c>
      <c r="N593" s="1" t="s">
        <v>75</v>
      </c>
      <c r="O593" s="1" t="s">
        <v>52</v>
      </c>
      <c r="P593" s="1" t="s">
        <v>765</v>
      </c>
      <c r="Q593" s="2">
        <v>45302</v>
      </c>
      <c r="R593" s="1" t="s">
        <v>54</v>
      </c>
      <c r="S593" s="1">
        <v>0</v>
      </c>
      <c r="T593" s="1">
        <v>0</v>
      </c>
      <c r="U593" s="1">
        <v>0</v>
      </c>
      <c r="V593" s="1">
        <v>71500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0</v>
      </c>
      <c r="AC593" s="1">
        <v>71500</v>
      </c>
      <c r="AD593" s="1">
        <v>0</v>
      </c>
      <c r="AE593" s="1">
        <v>0</v>
      </c>
      <c r="AF593" s="1">
        <v>0</v>
      </c>
      <c r="AG593" s="1">
        <v>0</v>
      </c>
      <c r="AH593" s="1">
        <v>0</v>
      </c>
      <c r="AI593" s="1">
        <v>0</v>
      </c>
      <c r="AJ593" s="1">
        <v>0</v>
      </c>
      <c r="AK593" s="1">
        <v>0</v>
      </c>
      <c r="AL593" s="1">
        <v>71500</v>
      </c>
      <c r="AM593" s="1">
        <v>0</v>
      </c>
      <c r="AN593" s="1">
        <v>0</v>
      </c>
      <c r="AO593" s="1" t="s">
        <v>55</v>
      </c>
      <c r="AP593" s="1" t="s">
        <v>56</v>
      </c>
    </row>
    <row r="594" spans="1:42" x14ac:dyDescent="0.25">
      <c r="A594" s="5" t="s">
        <v>42</v>
      </c>
      <c r="B594" s="1" t="s">
        <v>43</v>
      </c>
      <c r="C594" s="1" t="s">
        <v>766</v>
      </c>
      <c r="D594" s="2">
        <v>45293</v>
      </c>
      <c r="E594" s="2">
        <v>45293</v>
      </c>
      <c r="F594" s="1" t="s">
        <v>45</v>
      </c>
      <c r="G594" s="1" t="s">
        <v>46</v>
      </c>
      <c r="H594" s="1" t="s">
        <v>71</v>
      </c>
      <c r="I594" s="1" t="s">
        <v>72</v>
      </c>
      <c r="J594" s="1" t="s">
        <v>71</v>
      </c>
      <c r="K594" s="1" t="s">
        <v>72</v>
      </c>
      <c r="L594" s="1" t="s">
        <v>73</v>
      </c>
      <c r="M594" s="1" t="s">
        <v>74</v>
      </c>
      <c r="N594" s="1" t="s">
        <v>75</v>
      </c>
      <c r="O594" s="1" t="s">
        <v>52</v>
      </c>
      <c r="P594" s="1" t="s">
        <v>762</v>
      </c>
      <c r="Q594" s="2">
        <v>45320</v>
      </c>
      <c r="R594" s="1" t="s">
        <v>657</v>
      </c>
      <c r="S594" s="1">
        <v>0</v>
      </c>
      <c r="T594" s="1">
        <v>0</v>
      </c>
      <c r="U594" s="1">
        <v>0</v>
      </c>
      <c r="V594" s="1">
        <v>60254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0</v>
      </c>
      <c r="AC594" s="1">
        <v>60254</v>
      </c>
      <c r="AD594" s="1">
        <v>0</v>
      </c>
      <c r="AE594" s="1">
        <v>0</v>
      </c>
      <c r="AF594" s="1">
        <v>0</v>
      </c>
      <c r="AG594" s="1">
        <v>0</v>
      </c>
      <c r="AH594" s="1">
        <v>0</v>
      </c>
      <c r="AI594" s="1">
        <v>0</v>
      </c>
      <c r="AJ594" s="1">
        <v>0</v>
      </c>
      <c r="AK594" s="1">
        <v>0</v>
      </c>
      <c r="AL594" s="1">
        <v>60254</v>
      </c>
      <c r="AM594" s="1">
        <v>0</v>
      </c>
      <c r="AN594" s="1">
        <v>0</v>
      </c>
      <c r="AO594" s="1" t="s">
        <v>55</v>
      </c>
      <c r="AP594" s="1" t="s">
        <v>56</v>
      </c>
    </row>
    <row r="595" spans="1:42" x14ac:dyDescent="0.25">
      <c r="A595" s="5" t="s">
        <v>42</v>
      </c>
      <c r="B595" s="1" t="s">
        <v>43</v>
      </c>
      <c r="C595" s="1" t="s">
        <v>767</v>
      </c>
      <c r="D595" s="2">
        <v>45294</v>
      </c>
      <c r="E595" s="2">
        <v>45294</v>
      </c>
      <c r="F595" s="1" t="s">
        <v>45</v>
      </c>
      <c r="G595" s="1" t="s">
        <v>46</v>
      </c>
      <c r="H595" s="1" t="s">
        <v>71</v>
      </c>
      <c r="I595" s="1" t="s">
        <v>72</v>
      </c>
      <c r="J595" s="1" t="s">
        <v>71</v>
      </c>
      <c r="K595" s="1" t="s">
        <v>72</v>
      </c>
      <c r="L595" s="1" t="s">
        <v>73</v>
      </c>
      <c r="M595" s="1" t="s">
        <v>74</v>
      </c>
      <c r="N595" s="1" t="s">
        <v>75</v>
      </c>
      <c r="O595" s="1" t="s">
        <v>52</v>
      </c>
      <c r="P595" s="1" t="s">
        <v>762</v>
      </c>
      <c r="Q595" s="2">
        <v>45320</v>
      </c>
      <c r="R595" s="1" t="s">
        <v>657</v>
      </c>
      <c r="S595" s="1">
        <v>0</v>
      </c>
      <c r="T595" s="1">
        <v>0</v>
      </c>
      <c r="U595" s="1">
        <v>0</v>
      </c>
      <c r="V595" s="1">
        <v>49990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  <c r="AC595" s="1">
        <v>49990</v>
      </c>
      <c r="AD595" s="1">
        <v>0</v>
      </c>
      <c r="AE595" s="1">
        <v>0</v>
      </c>
      <c r="AF595" s="1">
        <v>0</v>
      </c>
      <c r="AG595" s="1">
        <v>0</v>
      </c>
      <c r="AH595" s="1">
        <v>0</v>
      </c>
      <c r="AI595" s="1">
        <v>0</v>
      </c>
      <c r="AJ595" s="1">
        <v>0</v>
      </c>
      <c r="AK595" s="1">
        <v>0</v>
      </c>
      <c r="AL595" s="1">
        <v>49990</v>
      </c>
      <c r="AM595" s="1">
        <v>0</v>
      </c>
      <c r="AN595" s="1">
        <v>0</v>
      </c>
      <c r="AO595" s="1" t="s">
        <v>55</v>
      </c>
      <c r="AP595" s="1" t="s">
        <v>56</v>
      </c>
    </row>
    <row r="596" spans="1:42" x14ac:dyDescent="0.25">
      <c r="A596" s="5" t="s">
        <v>42</v>
      </c>
      <c r="B596" s="1" t="s">
        <v>43</v>
      </c>
      <c r="C596" s="1" t="s">
        <v>768</v>
      </c>
      <c r="D596" s="2">
        <v>45294</v>
      </c>
      <c r="E596" s="2">
        <v>45294</v>
      </c>
      <c r="F596" s="1" t="s">
        <v>45</v>
      </c>
      <c r="G596" s="1" t="s">
        <v>61</v>
      </c>
      <c r="H596" s="1" t="s">
        <v>47</v>
      </c>
      <c r="I596" s="1" t="s">
        <v>48</v>
      </c>
      <c r="J596" s="1" t="s">
        <v>47</v>
      </c>
      <c r="K596" s="1" t="s">
        <v>48</v>
      </c>
      <c r="L596" s="1" t="s">
        <v>49</v>
      </c>
      <c r="M596" s="1" t="s">
        <v>50</v>
      </c>
      <c r="N596" s="1" t="s">
        <v>51</v>
      </c>
      <c r="O596" s="1" t="s">
        <v>52</v>
      </c>
      <c r="P596" s="1" t="s">
        <v>769</v>
      </c>
      <c r="Q596" s="2">
        <v>45302</v>
      </c>
      <c r="R596" s="1" t="s">
        <v>54</v>
      </c>
      <c r="S596" s="1">
        <v>0</v>
      </c>
      <c r="T596" s="1">
        <v>0</v>
      </c>
      <c r="U596" s="1">
        <v>0</v>
      </c>
      <c r="V596" s="1">
        <v>52033</v>
      </c>
      <c r="W596" s="1">
        <v>0</v>
      </c>
      <c r="X596" s="1">
        <v>0</v>
      </c>
      <c r="Y596" s="1">
        <v>0</v>
      </c>
      <c r="Z596" s="1">
        <v>0</v>
      </c>
      <c r="AA596" s="1">
        <v>0</v>
      </c>
      <c r="AB596" s="1">
        <v>0</v>
      </c>
      <c r="AC596" s="1">
        <v>52033</v>
      </c>
      <c r="AD596" s="1">
        <v>0</v>
      </c>
      <c r="AE596" s="1">
        <v>0</v>
      </c>
      <c r="AF596" s="1">
        <v>0</v>
      </c>
      <c r="AG596" s="1">
        <v>0</v>
      </c>
      <c r="AH596" s="1">
        <v>0</v>
      </c>
      <c r="AI596" s="1">
        <v>0</v>
      </c>
      <c r="AJ596" s="1">
        <v>0</v>
      </c>
      <c r="AK596" s="1">
        <v>0</v>
      </c>
      <c r="AL596" s="1">
        <v>52033</v>
      </c>
      <c r="AM596" s="1">
        <v>0</v>
      </c>
      <c r="AN596" s="1">
        <v>0</v>
      </c>
      <c r="AO596" s="1" t="s">
        <v>55</v>
      </c>
      <c r="AP596" s="1" t="s">
        <v>56</v>
      </c>
    </row>
    <row r="597" spans="1:42" x14ac:dyDescent="0.25">
      <c r="A597" s="5" t="s">
        <v>42</v>
      </c>
      <c r="B597" s="1" t="s">
        <v>43</v>
      </c>
      <c r="C597" s="1" t="s">
        <v>770</v>
      </c>
      <c r="D597" s="2">
        <v>45294</v>
      </c>
      <c r="E597" s="2">
        <v>45294</v>
      </c>
      <c r="F597" s="1" t="s">
        <v>45</v>
      </c>
      <c r="G597" s="1" t="s">
        <v>46</v>
      </c>
      <c r="H597" s="1" t="s">
        <v>71</v>
      </c>
      <c r="I597" s="1" t="s">
        <v>72</v>
      </c>
      <c r="J597" s="1" t="s">
        <v>71</v>
      </c>
      <c r="K597" s="1" t="s">
        <v>72</v>
      </c>
      <c r="L597" s="1" t="s">
        <v>73</v>
      </c>
      <c r="M597" s="1" t="s">
        <v>74</v>
      </c>
      <c r="N597" s="1" t="s">
        <v>75</v>
      </c>
      <c r="O597" s="1" t="s">
        <v>52</v>
      </c>
      <c r="P597" s="1" t="s">
        <v>771</v>
      </c>
      <c r="Q597" s="2">
        <v>45330</v>
      </c>
      <c r="R597" s="1" t="s">
        <v>657</v>
      </c>
      <c r="S597" s="1">
        <v>0</v>
      </c>
      <c r="T597" s="1">
        <v>0</v>
      </c>
      <c r="U597" s="1">
        <v>0</v>
      </c>
      <c r="V597" s="1">
        <v>321000</v>
      </c>
      <c r="W597" s="1">
        <v>0</v>
      </c>
      <c r="X597" s="1">
        <v>0</v>
      </c>
      <c r="Y597" s="1">
        <v>0</v>
      </c>
      <c r="Z597" s="1">
        <v>0</v>
      </c>
      <c r="AA597" s="1">
        <v>0</v>
      </c>
      <c r="AB597" s="1">
        <v>0</v>
      </c>
      <c r="AC597" s="1">
        <v>321000</v>
      </c>
      <c r="AD597" s="1">
        <v>0</v>
      </c>
      <c r="AE597" s="1">
        <v>0</v>
      </c>
      <c r="AF597" s="1">
        <v>0</v>
      </c>
      <c r="AG597" s="1">
        <v>0</v>
      </c>
      <c r="AH597" s="1">
        <v>0</v>
      </c>
      <c r="AI597" s="1">
        <v>0</v>
      </c>
      <c r="AJ597" s="1">
        <v>0</v>
      </c>
      <c r="AK597" s="1">
        <v>0</v>
      </c>
      <c r="AL597" s="1">
        <v>321000</v>
      </c>
      <c r="AM597" s="1">
        <v>0</v>
      </c>
      <c r="AN597" s="1">
        <v>0</v>
      </c>
      <c r="AO597" s="1" t="s">
        <v>55</v>
      </c>
      <c r="AP597" s="1" t="s">
        <v>56</v>
      </c>
    </row>
    <row r="598" spans="1:42" x14ac:dyDescent="0.25">
      <c r="A598" s="5" t="s">
        <v>42</v>
      </c>
      <c r="B598" s="1" t="s">
        <v>43</v>
      </c>
      <c r="C598" s="1" t="s">
        <v>772</v>
      </c>
      <c r="D598" s="2">
        <v>45294</v>
      </c>
      <c r="E598" s="2">
        <v>45294</v>
      </c>
      <c r="F598" s="1" t="s">
        <v>45</v>
      </c>
      <c r="G598" s="1" t="s">
        <v>61</v>
      </c>
      <c r="H598" s="1" t="s">
        <v>71</v>
      </c>
      <c r="I598" s="1" t="s">
        <v>72</v>
      </c>
      <c r="J598" s="1" t="s">
        <v>71</v>
      </c>
      <c r="K598" s="1" t="s">
        <v>72</v>
      </c>
      <c r="L598" s="1" t="s">
        <v>73</v>
      </c>
      <c r="M598" s="1" t="s">
        <v>74</v>
      </c>
      <c r="N598" s="1" t="s">
        <v>75</v>
      </c>
      <c r="O598" s="1" t="s">
        <v>52</v>
      </c>
      <c r="P598" s="1" t="s">
        <v>765</v>
      </c>
      <c r="Q598" s="2">
        <v>45302</v>
      </c>
      <c r="R598" s="1" t="s">
        <v>54</v>
      </c>
      <c r="S598" s="1">
        <v>0</v>
      </c>
      <c r="T598" s="1">
        <v>0</v>
      </c>
      <c r="U598" s="1">
        <v>0</v>
      </c>
      <c r="V598" s="1">
        <v>56533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56533</v>
      </c>
      <c r="AD598" s="1">
        <v>0</v>
      </c>
      <c r="AE598" s="1">
        <v>0</v>
      </c>
      <c r="AF598" s="1">
        <v>0</v>
      </c>
      <c r="AG598" s="1">
        <v>0</v>
      </c>
      <c r="AH598" s="1">
        <v>0</v>
      </c>
      <c r="AI598" s="1">
        <v>0</v>
      </c>
      <c r="AJ598" s="1">
        <v>0</v>
      </c>
      <c r="AK598" s="1">
        <v>0</v>
      </c>
      <c r="AL598" s="1">
        <v>56533</v>
      </c>
      <c r="AM598" s="1">
        <v>0</v>
      </c>
      <c r="AN598" s="1">
        <v>0</v>
      </c>
      <c r="AO598" s="1" t="s">
        <v>55</v>
      </c>
      <c r="AP598" s="1" t="s">
        <v>56</v>
      </c>
    </row>
    <row r="599" spans="1:42" x14ac:dyDescent="0.25">
      <c r="A599" s="5" t="s">
        <v>42</v>
      </c>
      <c r="B599" s="1" t="s">
        <v>43</v>
      </c>
      <c r="C599" s="1" t="s">
        <v>773</v>
      </c>
      <c r="D599" s="2">
        <v>45294</v>
      </c>
      <c r="E599" s="2">
        <v>45294</v>
      </c>
      <c r="F599" s="1" t="s">
        <v>45</v>
      </c>
      <c r="G599" s="1" t="s">
        <v>46</v>
      </c>
      <c r="H599" s="1" t="s">
        <v>71</v>
      </c>
      <c r="I599" s="1" t="s">
        <v>72</v>
      </c>
      <c r="J599" s="1" t="s">
        <v>71</v>
      </c>
      <c r="K599" s="1" t="s">
        <v>72</v>
      </c>
      <c r="L599" s="1" t="s">
        <v>73</v>
      </c>
      <c r="M599" s="1" t="s">
        <v>74</v>
      </c>
      <c r="N599" s="1" t="s">
        <v>75</v>
      </c>
      <c r="O599" s="1" t="s">
        <v>52</v>
      </c>
      <c r="P599" s="1" t="s">
        <v>762</v>
      </c>
      <c r="Q599" s="2">
        <v>45320</v>
      </c>
      <c r="R599" s="1" t="s">
        <v>657</v>
      </c>
      <c r="S599" s="1">
        <v>0</v>
      </c>
      <c r="T599" s="1">
        <v>0</v>
      </c>
      <c r="U599" s="1">
        <v>0</v>
      </c>
      <c r="V599" s="1">
        <v>71500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71500</v>
      </c>
      <c r="AD599" s="1">
        <v>0</v>
      </c>
      <c r="AE599" s="1">
        <v>0</v>
      </c>
      <c r="AF599" s="1">
        <v>0</v>
      </c>
      <c r="AG599" s="1">
        <v>0</v>
      </c>
      <c r="AH599" s="1">
        <v>0</v>
      </c>
      <c r="AI599" s="1">
        <v>0</v>
      </c>
      <c r="AJ599" s="1">
        <v>0</v>
      </c>
      <c r="AK599" s="1">
        <v>0</v>
      </c>
      <c r="AL599" s="1">
        <v>71500</v>
      </c>
      <c r="AM599" s="1">
        <v>0</v>
      </c>
      <c r="AN599" s="1">
        <v>0</v>
      </c>
      <c r="AO599" s="1" t="s">
        <v>55</v>
      </c>
      <c r="AP599" s="1" t="s">
        <v>56</v>
      </c>
    </row>
    <row r="600" spans="1:42" x14ac:dyDescent="0.25">
      <c r="A600" s="5" t="s">
        <v>42</v>
      </c>
      <c r="B600" s="1" t="s">
        <v>43</v>
      </c>
      <c r="C600" s="1" t="s">
        <v>774</v>
      </c>
      <c r="D600" s="2">
        <v>45294</v>
      </c>
      <c r="E600" s="2">
        <v>45294</v>
      </c>
      <c r="F600" s="1" t="s">
        <v>45</v>
      </c>
      <c r="G600" s="1" t="s">
        <v>46</v>
      </c>
      <c r="H600" s="1" t="s">
        <v>71</v>
      </c>
      <c r="I600" s="1" t="s">
        <v>72</v>
      </c>
      <c r="J600" s="1" t="s">
        <v>71</v>
      </c>
      <c r="K600" s="1" t="s">
        <v>72</v>
      </c>
      <c r="L600" s="1" t="s">
        <v>73</v>
      </c>
      <c r="M600" s="1" t="s">
        <v>74</v>
      </c>
      <c r="N600" s="1" t="s">
        <v>75</v>
      </c>
      <c r="O600" s="1" t="s">
        <v>52</v>
      </c>
      <c r="P600" s="1" t="s">
        <v>775</v>
      </c>
      <c r="Q600" s="2">
        <v>45302</v>
      </c>
      <c r="R600" s="1" t="s">
        <v>54</v>
      </c>
      <c r="S600" s="1">
        <v>0</v>
      </c>
      <c r="T600" s="1">
        <v>0</v>
      </c>
      <c r="U600" s="1">
        <v>0</v>
      </c>
      <c r="V600" s="1">
        <v>1254609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1254609</v>
      </c>
      <c r="AD600" s="1">
        <v>0</v>
      </c>
      <c r="AE600" s="1">
        <v>0</v>
      </c>
      <c r="AF600" s="1">
        <v>0</v>
      </c>
      <c r="AG600" s="1">
        <v>0</v>
      </c>
      <c r="AH600" s="1">
        <v>0</v>
      </c>
      <c r="AI600" s="1">
        <v>0</v>
      </c>
      <c r="AJ600" s="1">
        <v>0</v>
      </c>
      <c r="AK600" s="1">
        <v>0</v>
      </c>
      <c r="AL600" s="1">
        <v>1254609</v>
      </c>
      <c r="AM600" s="1">
        <v>0</v>
      </c>
      <c r="AN600" s="1">
        <v>0</v>
      </c>
      <c r="AO600" s="1" t="s">
        <v>55</v>
      </c>
      <c r="AP600" s="1" t="s">
        <v>56</v>
      </c>
    </row>
    <row r="601" spans="1:42" x14ac:dyDescent="0.25">
      <c r="A601" s="5" t="s">
        <v>42</v>
      </c>
      <c r="B601" s="1" t="s">
        <v>43</v>
      </c>
      <c r="C601" s="1" t="s">
        <v>776</v>
      </c>
      <c r="D601" s="2">
        <v>45294</v>
      </c>
      <c r="E601" s="2">
        <v>45294</v>
      </c>
      <c r="F601" s="1" t="s">
        <v>45</v>
      </c>
      <c r="G601" s="1" t="s">
        <v>46</v>
      </c>
      <c r="H601" s="1" t="s">
        <v>71</v>
      </c>
      <c r="I601" s="1" t="s">
        <v>72</v>
      </c>
      <c r="J601" s="1" t="s">
        <v>71</v>
      </c>
      <c r="K601" s="1" t="s">
        <v>72</v>
      </c>
      <c r="L601" s="1" t="s">
        <v>73</v>
      </c>
      <c r="M601" s="1" t="s">
        <v>74</v>
      </c>
      <c r="N601" s="1" t="s">
        <v>75</v>
      </c>
      <c r="O601" s="1" t="s">
        <v>52</v>
      </c>
      <c r="P601" s="1" t="s">
        <v>775</v>
      </c>
      <c r="Q601" s="2">
        <v>45302</v>
      </c>
      <c r="R601" s="1" t="s">
        <v>54</v>
      </c>
      <c r="S601" s="1">
        <v>0</v>
      </c>
      <c r="T601" s="1">
        <v>0</v>
      </c>
      <c r="U601" s="1">
        <v>0</v>
      </c>
      <c r="V601" s="1">
        <v>12140929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12140929</v>
      </c>
      <c r="AD601" s="1">
        <v>0</v>
      </c>
      <c r="AE601" s="1">
        <v>0</v>
      </c>
      <c r="AF601" s="1">
        <v>0</v>
      </c>
      <c r="AG601" s="1">
        <v>0</v>
      </c>
      <c r="AH601" s="1">
        <v>0</v>
      </c>
      <c r="AI601" s="1">
        <v>0</v>
      </c>
      <c r="AJ601" s="1">
        <v>0</v>
      </c>
      <c r="AK601" s="1">
        <v>0</v>
      </c>
      <c r="AL601" s="1">
        <v>12140929</v>
      </c>
      <c r="AM601" s="1">
        <v>0</v>
      </c>
      <c r="AN601" s="1">
        <v>0</v>
      </c>
      <c r="AO601" s="1" t="s">
        <v>55</v>
      </c>
      <c r="AP601" s="1" t="s">
        <v>56</v>
      </c>
    </row>
    <row r="602" spans="1:42" x14ac:dyDescent="0.25">
      <c r="A602" s="5" t="s">
        <v>42</v>
      </c>
      <c r="B602" s="1" t="s">
        <v>43</v>
      </c>
      <c r="C602" s="1" t="s">
        <v>777</v>
      </c>
      <c r="D602" s="2">
        <v>45295</v>
      </c>
      <c r="E602" s="2">
        <v>45295</v>
      </c>
      <c r="F602" s="1" t="s">
        <v>45</v>
      </c>
      <c r="G602" s="1" t="s">
        <v>46</v>
      </c>
      <c r="H602" s="1" t="s">
        <v>71</v>
      </c>
      <c r="I602" s="1" t="s">
        <v>72</v>
      </c>
      <c r="J602" s="1" t="s">
        <v>71</v>
      </c>
      <c r="K602" s="1" t="s">
        <v>72</v>
      </c>
      <c r="L602" s="1" t="s">
        <v>73</v>
      </c>
      <c r="M602" s="1" t="s">
        <v>74</v>
      </c>
      <c r="N602" s="1" t="s">
        <v>75</v>
      </c>
      <c r="O602" s="1" t="s">
        <v>52</v>
      </c>
      <c r="P602" s="1" t="s">
        <v>134</v>
      </c>
      <c r="Q602" s="2">
        <v>45355</v>
      </c>
      <c r="R602" s="1" t="s">
        <v>69</v>
      </c>
      <c r="S602" s="1">
        <v>0</v>
      </c>
      <c r="T602" s="1">
        <v>0</v>
      </c>
      <c r="U602" s="1">
        <v>0</v>
      </c>
      <c r="V602" s="1">
        <v>213700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  <c r="AC602" s="1">
        <v>213700</v>
      </c>
      <c r="AD602" s="1">
        <v>0</v>
      </c>
      <c r="AE602" s="1">
        <v>0</v>
      </c>
      <c r="AF602" s="1">
        <v>0</v>
      </c>
      <c r="AG602" s="1">
        <v>0</v>
      </c>
      <c r="AH602" s="1">
        <v>0</v>
      </c>
      <c r="AI602" s="1">
        <v>0</v>
      </c>
      <c r="AJ602" s="1">
        <v>0</v>
      </c>
      <c r="AK602" s="1">
        <v>0</v>
      </c>
      <c r="AL602" s="1">
        <v>213700</v>
      </c>
      <c r="AM602" s="1">
        <v>0</v>
      </c>
      <c r="AN602" s="1">
        <v>0</v>
      </c>
      <c r="AO602" s="1" t="s">
        <v>55</v>
      </c>
      <c r="AP602" s="1" t="s">
        <v>56</v>
      </c>
    </row>
    <row r="603" spans="1:42" x14ac:dyDescent="0.25">
      <c r="A603" s="5" t="s">
        <v>42</v>
      </c>
      <c r="B603" s="1" t="s">
        <v>43</v>
      </c>
      <c r="C603" s="1" t="s">
        <v>778</v>
      </c>
      <c r="D603" s="2">
        <v>45296</v>
      </c>
      <c r="E603" s="2">
        <v>45296</v>
      </c>
      <c r="F603" s="1" t="s">
        <v>45</v>
      </c>
      <c r="G603" s="1" t="s">
        <v>46</v>
      </c>
      <c r="H603" s="1" t="s">
        <v>71</v>
      </c>
      <c r="I603" s="1" t="s">
        <v>72</v>
      </c>
      <c r="J603" s="1" t="s">
        <v>71</v>
      </c>
      <c r="K603" s="1" t="s">
        <v>72</v>
      </c>
      <c r="L603" s="1" t="s">
        <v>73</v>
      </c>
      <c r="M603" s="1" t="s">
        <v>74</v>
      </c>
      <c r="N603" s="1" t="s">
        <v>75</v>
      </c>
      <c r="O603" s="1" t="s">
        <v>52</v>
      </c>
      <c r="P603" s="1" t="s">
        <v>762</v>
      </c>
      <c r="Q603" s="2">
        <v>45320</v>
      </c>
      <c r="R603" s="1" t="s">
        <v>657</v>
      </c>
      <c r="S603" s="1">
        <v>0</v>
      </c>
      <c r="T603" s="1">
        <v>0</v>
      </c>
      <c r="U603" s="1">
        <v>0</v>
      </c>
      <c r="V603" s="1">
        <v>16384113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  <c r="AC603" s="1">
        <v>16384113</v>
      </c>
      <c r="AD603" s="1">
        <v>0</v>
      </c>
      <c r="AE603" s="1">
        <v>0</v>
      </c>
      <c r="AF603" s="1">
        <v>0</v>
      </c>
      <c r="AG603" s="1">
        <v>0</v>
      </c>
      <c r="AH603" s="1">
        <v>0</v>
      </c>
      <c r="AI603" s="1">
        <v>0</v>
      </c>
      <c r="AJ603" s="1">
        <v>0</v>
      </c>
      <c r="AK603" s="1">
        <v>0</v>
      </c>
      <c r="AL603" s="1">
        <v>16384113</v>
      </c>
      <c r="AM603" s="1">
        <v>0</v>
      </c>
      <c r="AN603" s="1">
        <v>0</v>
      </c>
      <c r="AO603" s="1" t="s">
        <v>55</v>
      </c>
      <c r="AP603" s="1" t="s">
        <v>56</v>
      </c>
    </row>
    <row r="604" spans="1:42" x14ac:dyDescent="0.25">
      <c r="A604" s="5" t="s">
        <v>42</v>
      </c>
      <c r="B604" s="1" t="s">
        <v>43</v>
      </c>
      <c r="C604" s="1" t="s">
        <v>779</v>
      </c>
      <c r="D604" s="2">
        <v>45296</v>
      </c>
      <c r="E604" s="2">
        <v>45296</v>
      </c>
      <c r="F604" s="1" t="s">
        <v>45</v>
      </c>
      <c r="G604" s="1" t="s">
        <v>46</v>
      </c>
      <c r="H604" s="1" t="s">
        <v>71</v>
      </c>
      <c r="I604" s="1" t="s">
        <v>72</v>
      </c>
      <c r="J604" s="1" t="s">
        <v>71</v>
      </c>
      <c r="K604" s="1" t="s">
        <v>72</v>
      </c>
      <c r="L604" s="1" t="s">
        <v>73</v>
      </c>
      <c r="M604" s="1" t="s">
        <v>74</v>
      </c>
      <c r="N604" s="1" t="s">
        <v>75</v>
      </c>
      <c r="O604" s="1" t="s">
        <v>52</v>
      </c>
      <c r="P604" s="1" t="s">
        <v>762</v>
      </c>
      <c r="Q604" s="2">
        <v>45320</v>
      </c>
      <c r="R604" s="1" t="s">
        <v>657</v>
      </c>
      <c r="S604" s="1">
        <v>0</v>
      </c>
      <c r="T604" s="1">
        <v>0</v>
      </c>
      <c r="U604" s="1">
        <v>0</v>
      </c>
      <c r="V604" s="1">
        <v>71500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71500</v>
      </c>
      <c r="AD604" s="1">
        <v>0</v>
      </c>
      <c r="AE604" s="1">
        <v>0</v>
      </c>
      <c r="AF604" s="1">
        <v>0</v>
      </c>
      <c r="AG604" s="1">
        <v>0</v>
      </c>
      <c r="AH604" s="1">
        <v>0</v>
      </c>
      <c r="AI604" s="1">
        <v>0</v>
      </c>
      <c r="AJ604" s="1">
        <v>0</v>
      </c>
      <c r="AK604" s="1">
        <v>0</v>
      </c>
      <c r="AL604" s="1">
        <v>71500</v>
      </c>
      <c r="AM604" s="1">
        <v>0</v>
      </c>
      <c r="AN604" s="1">
        <v>0</v>
      </c>
      <c r="AO604" s="1" t="s">
        <v>55</v>
      </c>
      <c r="AP604" s="1" t="s">
        <v>56</v>
      </c>
    </row>
    <row r="605" spans="1:42" x14ac:dyDescent="0.25">
      <c r="A605" s="5" t="s">
        <v>42</v>
      </c>
      <c r="B605" s="1" t="s">
        <v>43</v>
      </c>
      <c r="C605" s="1" t="s">
        <v>780</v>
      </c>
      <c r="D605" s="2">
        <v>45296</v>
      </c>
      <c r="E605" s="2">
        <v>45296</v>
      </c>
      <c r="F605" s="1" t="s">
        <v>45</v>
      </c>
      <c r="G605" s="1" t="s">
        <v>46</v>
      </c>
      <c r="H605" s="1" t="s">
        <v>71</v>
      </c>
      <c r="I605" s="1" t="s">
        <v>72</v>
      </c>
      <c r="J605" s="1" t="s">
        <v>71</v>
      </c>
      <c r="K605" s="1" t="s">
        <v>72</v>
      </c>
      <c r="L605" s="1" t="s">
        <v>73</v>
      </c>
      <c r="M605" s="1" t="s">
        <v>74</v>
      </c>
      <c r="N605" s="1" t="s">
        <v>75</v>
      </c>
      <c r="O605" s="1" t="s">
        <v>52</v>
      </c>
      <c r="P605" s="1" t="s">
        <v>762</v>
      </c>
      <c r="Q605" s="2">
        <v>45320</v>
      </c>
      <c r="R605" s="1" t="s">
        <v>657</v>
      </c>
      <c r="S605" s="1">
        <v>0</v>
      </c>
      <c r="T605" s="1">
        <v>0</v>
      </c>
      <c r="U605" s="1">
        <v>0</v>
      </c>
      <c r="V605" s="1">
        <v>2899880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2899880</v>
      </c>
      <c r="AD605" s="1">
        <v>0</v>
      </c>
      <c r="AE605" s="1">
        <v>0</v>
      </c>
      <c r="AF605" s="1">
        <v>0</v>
      </c>
      <c r="AG605" s="1">
        <v>0</v>
      </c>
      <c r="AH605" s="1">
        <v>0</v>
      </c>
      <c r="AI605" s="1">
        <v>0</v>
      </c>
      <c r="AJ605" s="1">
        <v>0</v>
      </c>
      <c r="AK605" s="1">
        <v>0</v>
      </c>
      <c r="AL605" s="1">
        <v>2899880</v>
      </c>
      <c r="AM605" s="1">
        <v>0</v>
      </c>
      <c r="AN605" s="1">
        <v>0</v>
      </c>
      <c r="AO605" s="1" t="s">
        <v>55</v>
      </c>
      <c r="AP605" s="1" t="s">
        <v>56</v>
      </c>
    </row>
    <row r="606" spans="1:42" x14ac:dyDescent="0.25">
      <c r="A606" s="5" t="s">
        <v>42</v>
      </c>
      <c r="B606" s="1" t="s">
        <v>43</v>
      </c>
      <c r="C606" s="1" t="s">
        <v>781</v>
      </c>
      <c r="D606" s="2">
        <v>45296</v>
      </c>
      <c r="E606" s="2">
        <v>45296</v>
      </c>
      <c r="F606" s="1" t="s">
        <v>45</v>
      </c>
      <c r="G606" s="1" t="s">
        <v>61</v>
      </c>
      <c r="H606" s="1" t="s">
        <v>71</v>
      </c>
      <c r="I606" s="1" t="s">
        <v>72</v>
      </c>
      <c r="J606" s="1" t="s">
        <v>71</v>
      </c>
      <c r="K606" s="1" t="s">
        <v>72</v>
      </c>
      <c r="L606" s="1" t="s">
        <v>73</v>
      </c>
      <c r="M606" s="1" t="s">
        <v>74</v>
      </c>
      <c r="N606" s="1" t="s">
        <v>75</v>
      </c>
      <c r="O606" s="1" t="s">
        <v>52</v>
      </c>
      <c r="P606" s="1" t="s">
        <v>765</v>
      </c>
      <c r="Q606" s="2">
        <v>45302</v>
      </c>
      <c r="R606" s="1" t="s">
        <v>54</v>
      </c>
      <c r="S606" s="1">
        <v>0</v>
      </c>
      <c r="T606" s="1">
        <v>0</v>
      </c>
      <c r="U606" s="1">
        <v>0</v>
      </c>
      <c r="V606" s="1">
        <v>56533</v>
      </c>
      <c r="W606" s="1">
        <v>0</v>
      </c>
      <c r="X606" s="1">
        <v>0</v>
      </c>
      <c r="Y606" s="1">
        <v>0</v>
      </c>
      <c r="Z606" s="1">
        <v>0</v>
      </c>
      <c r="AA606" s="1">
        <v>0</v>
      </c>
      <c r="AB606" s="1">
        <v>0</v>
      </c>
      <c r="AC606" s="1">
        <v>56533</v>
      </c>
      <c r="AD606" s="1">
        <v>0</v>
      </c>
      <c r="AE606" s="1">
        <v>0</v>
      </c>
      <c r="AF606" s="1">
        <v>0</v>
      </c>
      <c r="AG606" s="1">
        <v>0</v>
      </c>
      <c r="AH606" s="1">
        <v>0</v>
      </c>
      <c r="AI606" s="1">
        <v>0</v>
      </c>
      <c r="AJ606" s="1">
        <v>0</v>
      </c>
      <c r="AK606" s="1">
        <v>0</v>
      </c>
      <c r="AL606" s="1">
        <v>56533</v>
      </c>
      <c r="AM606" s="1">
        <v>0</v>
      </c>
      <c r="AN606" s="1">
        <v>0</v>
      </c>
      <c r="AO606" s="1" t="s">
        <v>55</v>
      </c>
      <c r="AP606" s="1" t="s">
        <v>56</v>
      </c>
    </row>
    <row r="607" spans="1:42" x14ac:dyDescent="0.25">
      <c r="A607" s="5" t="s">
        <v>42</v>
      </c>
      <c r="B607" s="1" t="s">
        <v>43</v>
      </c>
      <c r="C607" s="1" t="s">
        <v>782</v>
      </c>
      <c r="D607" s="2">
        <v>45296</v>
      </c>
      <c r="E607" s="2">
        <v>45296</v>
      </c>
      <c r="F607" s="1" t="s">
        <v>45</v>
      </c>
      <c r="G607" s="1" t="s">
        <v>46</v>
      </c>
      <c r="H607" s="1" t="s">
        <v>71</v>
      </c>
      <c r="I607" s="1" t="s">
        <v>72</v>
      </c>
      <c r="J607" s="1" t="s">
        <v>71</v>
      </c>
      <c r="K607" s="1" t="s">
        <v>72</v>
      </c>
      <c r="L607" s="1" t="s">
        <v>73</v>
      </c>
      <c r="M607" s="1" t="s">
        <v>74</v>
      </c>
      <c r="N607" s="1" t="s">
        <v>75</v>
      </c>
      <c r="O607" s="1" t="s">
        <v>52</v>
      </c>
      <c r="P607" s="1" t="s">
        <v>783</v>
      </c>
      <c r="Q607" s="2">
        <v>45320</v>
      </c>
      <c r="R607" s="1" t="s">
        <v>657</v>
      </c>
      <c r="S607" s="1">
        <v>0</v>
      </c>
      <c r="T607" s="1">
        <v>0</v>
      </c>
      <c r="U607" s="1">
        <v>0</v>
      </c>
      <c r="V607" s="1">
        <v>28582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28582</v>
      </c>
      <c r="AD607" s="1">
        <v>0</v>
      </c>
      <c r="AE607" s="1">
        <v>0</v>
      </c>
      <c r="AF607" s="1">
        <v>0</v>
      </c>
      <c r="AG607" s="1">
        <v>0</v>
      </c>
      <c r="AH607" s="1">
        <v>0</v>
      </c>
      <c r="AI607" s="1">
        <v>0</v>
      </c>
      <c r="AJ607" s="1">
        <v>0</v>
      </c>
      <c r="AK607" s="1">
        <v>0</v>
      </c>
      <c r="AL607" s="1">
        <v>28582</v>
      </c>
      <c r="AM607" s="1">
        <v>0</v>
      </c>
      <c r="AN607" s="1">
        <v>0</v>
      </c>
      <c r="AO607" s="1" t="s">
        <v>55</v>
      </c>
      <c r="AP607" s="1" t="s">
        <v>56</v>
      </c>
    </row>
    <row r="608" spans="1:42" x14ac:dyDescent="0.25">
      <c r="A608" s="5" t="s">
        <v>42</v>
      </c>
      <c r="B608" s="1" t="s">
        <v>43</v>
      </c>
      <c r="C608" s="1" t="s">
        <v>784</v>
      </c>
      <c r="D608" s="2">
        <v>45297</v>
      </c>
      <c r="E608" s="2">
        <v>45297</v>
      </c>
      <c r="F608" s="1" t="s">
        <v>45</v>
      </c>
      <c r="G608" s="1" t="s">
        <v>61</v>
      </c>
      <c r="H608" s="1" t="s">
        <v>71</v>
      </c>
      <c r="I608" s="1" t="s">
        <v>72</v>
      </c>
      <c r="J608" s="1" t="s">
        <v>71</v>
      </c>
      <c r="K608" s="1" t="s">
        <v>72</v>
      </c>
      <c r="L608" s="1" t="s">
        <v>73</v>
      </c>
      <c r="M608" s="1" t="s">
        <v>74</v>
      </c>
      <c r="N608" s="1" t="s">
        <v>75</v>
      </c>
      <c r="O608" s="1" t="s">
        <v>52</v>
      </c>
      <c r="P608" s="1" t="s">
        <v>785</v>
      </c>
      <c r="Q608" s="2">
        <v>45318</v>
      </c>
      <c r="R608" s="1" t="s">
        <v>657</v>
      </c>
      <c r="S608" s="1">
        <v>0</v>
      </c>
      <c r="T608" s="1">
        <v>0</v>
      </c>
      <c r="U608" s="1">
        <v>0</v>
      </c>
      <c r="V608" s="1">
        <v>56533</v>
      </c>
      <c r="W608" s="1">
        <v>0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56533</v>
      </c>
      <c r="AD608" s="1">
        <v>0</v>
      </c>
      <c r="AE608" s="1">
        <v>0</v>
      </c>
      <c r="AF608" s="1">
        <v>0</v>
      </c>
      <c r="AG608" s="1">
        <v>0</v>
      </c>
      <c r="AH608" s="1">
        <v>0</v>
      </c>
      <c r="AI608" s="1">
        <v>0</v>
      </c>
      <c r="AJ608" s="1">
        <v>0</v>
      </c>
      <c r="AK608" s="1">
        <v>0</v>
      </c>
      <c r="AL608" s="1">
        <v>56533</v>
      </c>
      <c r="AM608" s="1">
        <v>0</v>
      </c>
      <c r="AN608" s="1">
        <v>0</v>
      </c>
      <c r="AO608" s="1" t="s">
        <v>55</v>
      </c>
      <c r="AP608" s="1" t="s">
        <v>56</v>
      </c>
    </row>
    <row r="609" spans="1:42" x14ac:dyDescent="0.25">
      <c r="A609" s="5" t="s">
        <v>42</v>
      </c>
      <c r="B609" s="1" t="s">
        <v>43</v>
      </c>
      <c r="C609" s="1" t="s">
        <v>786</v>
      </c>
      <c r="D609" s="2">
        <v>45300</v>
      </c>
      <c r="E609" s="2">
        <v>45300</v>
      </c>
      <c r="F609" s="1" t="s">
        <v>45</v>
      </c>
      <c r="G609" s="1" t="s">
        <v>46</v>
      </c>
      <c r="H609" s="1" t="s">
        <v>71</v>
      </c>
      <c r="I609" s="1" t="s">
        <v>72</v>
      </c>
      <c r="J609" s="1" t="s">
        <v>71</v>
      </c>
      <c r="K609" s="1" t="s">
        <v>72</v>
      </c>
      <c r="L609" s="1" t="s">
        <v>73</v>
      </c>
      <c r="M609" s="1" t="s">
        <v>74</v>
      </c>
      <c r="N609" s="1" t="s">
        <v>75</v>
      </c>
      <c r="O609" s="1" t="s">
        <v>52</v>
      </c>
      <c r="P609" s="1" t="s">
        <v>762</v>
      </c>
      <c r="Q609" s="2">
        <v>45320</v>
      </c>
      <c r="R609" s="1" t="s">
        <v>657</v>
      </c>
      <c r="S609" s="1">
        <v>0</v>
      </c>
      <c r="T609" s="1">
        <v>0</v>
      </c>
      <c r="U609" s="1">
        <v>75800</v>
      </c>
      <c r="V609" s="1">
        <v>0</v>
      </c>
      <c r="W609" s="1">
        <v>0</v>
      </c>
      <c r="X609" s="1">
        <v>0</v>
      </c>
      <c r="Y609" s="1">
        <v>0</v>
      </c>
      <c r="Z609" s="1">
        <v>0</v>
      </c>
      <c r="AA609" s="1">
        <v>0</v>
      </c>
      <c r="AB609" s="1">
        <v>0</v>
      </c>
      <c r="AC609" s="1">
        <v>75800</v>
      </c>
      <c r="AD609" s="1">
        <v>0</v>
      </c>
      <c r="AE609" s="1">
        <v>0</v>
      </c>
      <c r="AF609" s="1">
        <v>0</v>
      </c>
      <c r="AG609" s="1">
        <v>0</v>
      </c>
      <c r="AH609" s="1">
        <v>0</v>
      </c>
      <c r="AI609" s="1">
        <v>0</v>
      </c>
      <c r="AJ609" s="1">
        <v>0</v>
      </c>
      <c r="AK609" s="1">
        <v>0</v>
      </c>
      <c r="AL609" s="1">
        <v>75800</v>
      </c>
      <c r="AM609" s="1">
        <v>0</v>
      </c>
      <c r="AN609" s="1">
        <v>0</v>
      </c>
      <c r="AO609" s="1" t="s">
        <v>55</v>
      </c>
      <c r="AP609" s="1" t="s">
        <v>56</v>
      </c>
    </row>
    <row r="610" spans="1:42" x14ac:dyDescent="0.25">
      <c r="A610" s="5" t="s">
        <v>42</v>
      </c>
      <c r="B610" s="1" t="s">
        <v>43</v>
      </c>
      <c r="C610" s="1" t="s">
        <v>787</v>
      </c>
      <c r="D610" s="2">
        <v>45300</v>
      </c>
      <c r="E610" s="2">
        <v>45300</v>
      </c>
      <c r="F610" s="1" t="s">
        <v>45</v>
      </c>
      <c r="G610" s="1" t="s">
        <v>46</v>
      </c>
      <c r="H610" s="1" t="s">
        <v>47</v>
      </c>
      <c r="I610" s="1" t="s">
        <v>48</v>
      </c>
      <c r="J610" s="1" t="s">
        <v>47</v>
      </c>
      <c r="K610" s="1" t="s">
        <v>48</v>
      </c>
      <c r="L610" s="1" t="s">
        <v>49</v>
      </c>
      <c r="M610" s="1" t="s">
        <v>50</v>
      </c>
      <c r="N610" s="1" t="s">
        <v>51</v>
      </c>
      <c r="O610" s="1" t="s">
        <v>52</v>
      </c>
      <c r="P610" s="1" t="s">
        <v>788</v>
      </c>
      <c r="Q610" s="2">
        <v>45320</v>
      </c>
      <c r="R610" s="1" t="s">
        <v>657</v>
      </c>
      <c r="S610" s="1">
        <v>0</v>
      </c>
      <c r="T610" s="1">
        <v>0</v>
      </c>
      <c r="U610" s="1">
        <v>73438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  <c r="AC610" s="1">
        <v>73438</v>
      </c>
      <c r="AD610" s="1">
        <v>0</v>
      </c>
      <c r="AE610" s="1">
        <v>0</v>
      </c>
      <c r="AF610" s="1">
        <v>0</v>
      </c>
      <c r="AG610" s="1">
        <v>0</v>
      </c>
      <c r="AH610" s="1">
        <v>0</v>
      </c>
      <c r="AI610" s="1">
        <v>0</v>
      </c>
      <c r="AJ610" s="1">
        <v>0</v>
      </c>
      <c r="AK610" s="1">
        <v>0</v>
      </c>
      <c r="AL610" s="1">
        <v>73438</v>
      </c>
      <c r="AM610" s="1">
        <v>0</v>
      </c>
      <c r="AN610" s="1">
        <v>0</v>
      </c>
      <c r="AO610" s="1" t="s">
        <v>55</v>
      </c>
      <c r="AP610" s="1" t="s">
        <v>56</v>
      </c>
    </row>
    <row r="611" spans="1:42" x14ac:dyDescent="0.25">
      <c r="A611" s="5" t="s">
        <v>42</v>
      </c>
      <c r="B611" s="1" t="s">
        <v>43</v>
      </c>
      <c r="C611" s="1" t="s">
        <v>789</v>
      </c>
      <c r="D611" s="2">
        <v>45300</v>
      </c>
      <c r="E611" s="2">
        <v>45300</v>
      </c>
      <c r="F611" s="1" t="s">
        <v>45</v>
      </c>
      <c r="G611" s="1" t="s">
        <v>46</v>
      </c>
      <c r="H611" s="1" t="s">
        <v>71</v>
      </c>
      <c r="I611" s="1" t="s">
        <v>72</v>
      </c>
      <c r="J611" s="1" t="s">
        <v>71</v>
      </c>
      <c r="K611" s="1" t="s">
        <v>72</v>
      </c>
      <c r="L611" s="1" t="s">
        <v>73</v>
      </c>
      <c r="M611" s="1" t="s">
        <v>74</v>
      </c>
      <c r="N611" s="1" t="s">
        <v>75</v>
      </c>
      <c r="O611" s="1" t="s">
        <v>52</v>
      </c>
      <c r="P611" s="1" t="s">
        <v>762</v>
      </c>
      <c r="Q611" s="2">
        <v>45320</v>
      </c>
      <c r="R611" s="1" t="s">
        <v>657</v>
      </c>
      <c r="S611" s="1">
        <v>0</v>
      </c>
      <c r="T611" s="1">
        <v>0</v>
      </c>
      <c r="U611" s="1">
        <v>4980</v>
      </c>
      <c r="V611" s="1">
        <v>0</v>
      </c>
      <c r="W611" s="1">
        <v>0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  <c r="AC611" s="1">
        <v>4980</v>
      </c>
      <c r="AD611" s="1">
        <v>0</v>
      </c>
      <c r="AE611" s="1">
        <v>0</v>
      </c>
      <c r="AF611" s="1">
        <v>0</v>
      </c>
      <c r="AG611" s="1">
        <v>0</v>
      </c>
      <c r="AH611" s="1">
        <v>0</v>
      </c>
      <c r="AI611" s="1">
        <v>0</v>
      </c>
      <c r="AJ611" s="1">
        <v>0</v>
      </c>
      <c r="AK611" s="1">
        <v>0</v>
      </c>
      <c r="AL611" s="1">
        <v>4980</v>
      </c>
      <c r="AM611" s="1">
        <v>0</v>
      </c>
      <c r="AN611" s="1">
        <v>0</v>
      </c>
      <c r="AO611" s="1" t="s">
        <v>55</v>
      </c>
      <c r="AP611" s="1" t="s">
        <v>56</v>
      </c>
    </row>
    <row r="612" spans="1:42" x14ac:dyDescent="0.25">
      <c r="A612" s="5" t="s">
        <v>42</v>
      </c>
      <c r="B612" s="1" t="s">
        <v>43</v>
      </c>
      <c r="C612" s="1" t="s">
        <v>790</v>
      </c>
      <c r="D612" s="2">
        <v>45300</v>
      </c>
      <c r="E612" s="2">
        <v>45300</v>
      </c>
      <c r="F612" s="1" t="s">
        <v>45</v>
      </c>
      <c r="G612" s="1" t="s">
        <v>46</v>
      </c>
      <c r="H612" s="1" t="s">
        <v>71</v>
      </c>
      <c r="I612" s="1" t="s">
        <v>72</v>
      </c>
      <c r="J612" s="1" t="s">
        <v>71</v>
      </c>
      <c r="K612" s="1" t="s">
        <v>72</v>
      </c>
      <c r="L612" s="1" t="s">
        <v>73</v>
      </c>
      <c r="M612" s="1" t="s">
        <v>74</v>
      </c>
      <c r="N612" s="1" t="s">
        <v>75</v>
      </c>
      <c r="O612" s="1" t="s">
        <v>191</v>
      </c>
      <c r="P612" s="1" t="s">
        <v>791</v>
      </c>
      <c r="Q612" s="2">
        <v>45352</v>
      </c>
      <c r="R612" s="1" t="s">
        <v>657</v>
      </c>
      <c r="S612" s="1">
        <v>0</v>
      </c>
      <c r="T612" s="1">
        <v>0</v>
      </c>
      <c r="U612" s="1">
        <v>1244226</v>
      </c>
      <c r="V612" s="1">
        <v>0</v>
      </c>
      <c r="W612" s="1">
        <v>0</v>
      </c>
      <c r="X612" s="1">
        <v>0</v>
      </c>
      <c r="Y612" s="1">
        <v>0</v>
      </c>
      <c r="Z612" s="1">
        <v>0</v>
      </c>
      <c r="AA612" s="1">
        <v>0</v>
      </c>
      <c r="AB612" s="1">
        <v>0</v>
      </c>
      <c r="AC612" s="1">
        <v>1244226</v>
      </c>
      <c r="AD612" s="1">
        <v>0</v>
      </c>
      <c r="AE612" s="1">
        <v>0</v>
      </c>
      <c r="AF612" s="1">
        <v>0</v>
      </c>
      <c r="AG612" s="1">
        <v>0</v>
      </c>
      <c r="AH612" s="1">
        <v>0</v>
      </c>
      <c r="AI612" s="1">
        <v>0</v>
      </c>
      <c r="AJ612" s="1">
        <v>0</v>
      </c>
      <c r="AK612" s="1">
        <v>0</v>
      </c>
      <c r="AL612" s="1">
        <v>1244226</v>
      </c>
      <c r="AM612" s="1">
        <v>0</v>
      </c>
      <c r="AN612" s="1">
        <v>0</v>
      </c>
      <c r="AO612" s="1" t="s">
        <v>55</v>
      </c>
      <c r="AP612" s="1" t="s">
        <v>56</v>
      </c>
    </row>
    <row r="613" spans="1:42" x14ac:dyDescent="0.25">
      <c r="A613" s="5" t="s">
        <v>42</v>
      </c>
      <c r="B613" s="1" t="s">
        <v>43</v>
      </c>
      <c r="C613" s="1" t="s">
        <v>792</v>
      </c>
      <c r="D613" s="2">
        <v>45300</v>
      </c>
      <c r="E613" s="2">
        <v>45300</v>
      </c>
      <c r="F613" s="1" t="s">
        <v>45</v>
      </c>
      <c r="G613" s="1" t="s">
        <v>46</v>
      </c>
      <c r="H613" s="1" t="s">
        <v>71</v>
      </c>
      <c r="I613" s="1" t="s">
        <v>72</v>
      </c>
      <c r="J613" s="1" t="s">
        <v>71</v>
      </c>
      <c r="K613" s="1" t="s">
        <v>72</v>
      </c>
      <c r="L613" s="1" t="s">
        <v>73</v>
      </c>
      <c r="M613" s="1" t="s">
        <v>74</v>
      </c>
      <c r="N613" s="1" t="s">
        <v>75</v>
      </c>
      <c r="O613" s="1" t="s">
        <v>191</v>
      </c>
      <c r="P613" s="1" t="s">
        <v>793</v>
      </c>
      <c r="Q613" s="2">
        <v>45318</v>
      </c>
      <c r="R613" s="1" t="s">
        <v>657</v>
      </c>
      <c r="S613" s="1">
        <v>0</v>
      </c>
      <c r="T613" s="1">
        <v>0</v>
      </c>
      <c r="U613" s="1">
        <v>712404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  <c r="AC613" s="1">
        <v>712404</v>
      </c>
      <c r="AD613" s="1">
        <v>0</v>
      </c>
      <c r="AE613" s="1">
        <v>0</v>
      </c>
      <c r="AF613" s="1">
        <v>0</v>
      </c>
      <c r="AG613" s="1">
        <v>0</v>
      </c>
      <c r="AH613" s="1">
        <v>0</v>
      </c>
      <c r="AI613" s="1">
        <v>0</v>
      </c>
      <c r="AJ613" s="1">
        <v>0</v>
      </c>
      <c r="AK613" s="1">
        <v>0</v>
      </c>
      <c r="AL613" s="1">
        <v>712404</v>
      </c>
      <c r="AM613" s="1">
        <v>0</v>
      </c>
      <c r="AN613" s="1">
        <v>0</v>
      </c>
      <c r="AO613" s="1" t="s">
        <v>55</v>
      </c>
      <c r="AP613" s="1" t="s">
        <v>56</v>
      </c>
    </row>
    <row r="614" spans="1:42" x14ac:dyDescent="0.25">
      <c r="A614" s="5" t="s">
        <v>42</v>
      </c>
      <c r="B614" s="1" t="s">
        <v>43</v>
      </c>
      <c r="C614" s="1" t="s">
        <v>794</v>
      </c>
      <c r="D614" s="2">
        <v>45301</v>
      </c>
      <c r="E614" s="2">
        <v>45301</v>
      </c>
      <c r="F614" s="1" t="s">
        <v>45</v>
      </c>
      <c r="G614" s="1" t="s">
        <v>46</v>
      </c>
      <c r="H614" s="1" t="s">
        <v>71</v>
      </c>
      <c r="I614" s="1" t="s">
        <v>72</v>
      </c>
      <c r="J614" s="1" t="s">
        <v>71</v>
      </c>
      <c r="K614" s="1" t="s">
        <v>72</v>
      </c>
      <c r="L614" s="1" t="s">
        <v>73</v>
      </c>
      <c r="M614" s="1" t="s">
        <v>74</v>
      </c>
      <c r="N614" s="1" t="s">
        <v>75</v>
      </c>
      <c r="O614" s="1" t="s">
        <v>52</v>
      </c>
      <c r="P614" s="1" t="s">
        <v>762</v>
      </c>
      <c r="Q614" s="2">
        <v>45320</v>
      </c>
      <c r="R614" s="1" t="s">
        <v>657</v>
      </c>
      <c r="S614" s="1">
        <v>0</v>
      </c>
      <c r="T614" s="1">
        <v>0</v>
      </c>
      <c r="U614" s="1">
        <v>394247</v>
      </c>
      <c r="V614" s="1">
        <v>0</v>
      </c>
      <c r="W614" s="1">
        <v>0</v>
      </c>
      <c r="X614" s="1">
        <v>0</v>
      </c>
      <c r="Y614" s="1">
        <v>0</v>
      </c>
      <c r="Z614" s="1">
        <v>0</v>
      </c>
      <c r="AA614" s="1">
        <v>0</v>
      </c>
      <c r="AB614" s="1">
        <v>0</v>
      </c>
      <c r="AC614" s="1">
        <v>394247</v>
      </c>
      <c r="AD614" s="1">
        <v>0</v>
      </c>
      <c r="AE614" s="1">
        <v>0</v>
      </c>
      <c r="AF614" s="1">
        <v>0</v>
      </c>
      <c r="AG614" s="1">
        <v>0</v>
      </c>
      <c r="AH614" s="1">
        <v>0</v>
      </c>
      <c r="AI614" s="1">
        <v>0</v>
      </c>
      <c r="AJ614" s="1">
        <v>0</v>
      </c>
      <c r="AK614" s="1">
        <v>0</v>
      </c>
      <c r="AL614" s="1">
        <v>394247</v>
      </c>
      <c r="AM614" s="1">
        <v>0</v>
      </c>
      <c r="AN614" s="1">
        <v>0</v>
      </c>
      <c r="AO614" s="1" t="s">
        <v>55</v>
      </c>
      <c r="AP614" s="1" t="s">
        <v>56</v>
      </c>
    </row>
    <row r="615" spans="1:42" x14ac:dyDescent="0.25">
      <c r="A615" s="5" t="s">
        <v>42</v>
      </c>
      <c r="B615" s="1" t="s">
        <v>43</v>
      </c>
      <c r="C615" s="1" t="s">
        <v>795</v>
      </c>
      <c r="D615" s="2">
        <v>45301</v>
      </c>
      <c r="E615" s="2">
        <v>45301</v>
      </c>
      <c r="F615" s="1" t="s">
        <v>45</v>
      </c>
      <c r="G615" s="1" t="s">
        <v>61</v>
      </c>
      <c r="H615" s="1" t="s">
        <v>71</v>
      </c>
      <c r="I615" s="1" t="s">
        <v>72</v>
      </c>
      <c r="J615" s="1" t="s">
        <v>71</v>
      </c>
      <c r="K615" s="1" t="s">
        <v>72</v>
      </c>
      <c r="L615" s="1" t="s">
        <v>73</v>
      </c>
      <c r="M615" s="1" t="s">
        <v>74</v>
      </c>
      <c r="N615" s="1" t="s">
        <v>75</v>
      </c>
      <c r="O615" s="1" t="s">
        <v>52</v>
      </c>
      <c r="P615" s="1" t="s">
        <v>785</v>
      </c>
      <c r="Q615" s="2">
        <v>45318</v>
      </c>
      <c r="R615" s="1" t="s">
        <v>657</v>
      </c>
      <c r="S615" s="1">
        <v>0</v>
      </c>
      <c r="T615" s="1">
        <v>0</v>
      </c>
      <c r="U615" s="1">
        <v>79049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  <c r="AC615" s="1">
        <v>79049</v>
      </c>
      <c r="AD615" s="1">
        <v>0</v>
      </c>
      <c r="AE615" s="1">
        <v>0</v>
      </c>
      <c r="AF615" s="1">
        <v>0</v>
      </c>
      <c r="AG615" s="1">
        <v>0</v>
      </c>
      <c r="AH615" s="1">
        <v>0</v>
      </c>
      <c r="AI615" s="1">
        <v>0</v>
      </c>
      <c r="AJ615" s="1">
        <v>0</v>
      </c>
      <c r="AK615" s="1">
        <v>0</v>
      </c>
      <c r="AL615" s="1">
        <v>79049</v>
      </c>
      <c r="AM615" s="1">
        <v>0</v>
      </c>
      <c r="AN615" s="1">
        <v>0</v>
      </c>
      <c r="AO615" s="1" t="s">
        <v>55</v>
      </c>
      <c r="AP615" s="1" t="s">
        <v>56</v>
      </c>
    </row>
    <row r="616" spans="1:42" x14ac:dyDescent="0.25">
      <c r="A616" s="5" t="s">
        <v>42</v>
      </c>
      <c r="B616" s="1" t="s">
        <v>43</v>
      </c>
      <c r="C616" s="1" t="s">
        <v>796</v>
      </c>
      <c r="D616" s="2">
        <v>45301</v>
      </c>
      <c r="E616" s="2">
        <v>45301</v>
      </c>
      <c r="F616" s="1" t="s">
        <v>45</v>
      </c>
      <c r="G616" s="1" t="s">
        <v>61</v>
      </c>
      <c r="H616" s="1" t="s">
        <v>47</v>
      </c>
      <c r="I616" s="1" t="s">
        <v>48</v>
      </c>
      <c r="J616" s="1" t="s">
        <v>47</v>
      </c>
      <c r="K616" s="1" t="s">
        <v>48</v>
      </c>
      <c r="L616" s="1" t="s">
        <v>49</v>
      </c>
      <c r="M616" s="1" t="s">
        <v>50</v>
      </c>
      <c r="N616" s="1" t="s">
        <v>51</v>
      </c>
      <c r="O616" s="1" t="s">
        <v>52</v>
      </c>
      <c r="P616" s="1" t="s">
        <v>797</v>
      </c>
      <c r="Q616" s="2">
        <v>45318</v>
      </c>
      <c r="R616" s="1" t="s">
        <v>657</v>
      </c>
      <c r="S616" s="1">
        <v>0</v>
      </c>
      <c r="T616" s="1">
        <v>0</v>
      </c>
      <c r="U616" s="1">
        <v>52770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52770</v>
      </c>
      <c r="AD616" s="1">
        <v>0</v>
      </c>
      <c r="AE616" s="1">
        <v>0</v>
      </c>
      <c r="AF616" s="1">
        <v>0</v>
      </c>
      <c r="AG616" s="1">
        <v>0</v>
      </c>
      <c r="AH616" s="1">
        <v>0</v>
      </c>
      <c r="AI616" s="1">
        <v>0</v>
      </c>
      <c r="AJ616" s="1">
        <v>0</v>
      </c>
      <c r="AK616" s="1">
        <v>0</v>
      </c>
      <c r="AL616" s="1">
        <v>52770</v>
      </c>
      <c r="AM616" s="1">
        <v>0</v>
      </c>
      <c r="AN616" s="1">
        <v>0</v>
      </c>
      <c r="AO616" s="1" t="s">
        <v>55</v>
      </c>
      <c r="AP616" s="1" t="s">
        <v>56</v>
      </c>
    </row>
    <row r="617" spans="1:42" x14ac:dyDescent="0.25">
      <c r="A617" s="5" t="s">
        <v>42</v>
      </c>
      <c r="B617" s="1" t="s">
        <v>43</v>
      </c>
      <c r="C617" s="1" t="s">
        <v>798</v>
      </c>
      <c r="D617" s="2">
        <v>45301</v>
      </c>
      <c r="E617" s="2">
        <v>45301</v>
      </c>
      <c r="F617" s="1" t="s">
        <v>45</v>
      </c>
      <c r="G617" s="1" t="s">
        <v>61</v>
      </c>
      <c r="H617" s="1" t="s">
        <v>71</v>
      </c>
      <c r="I617" s="1" t="s">
        <v>72</v>
      </c>
      <c r="J617" s="1" t="s">
        <v>71</v>
      </c>
      <c r="K617" s="1" t="s">
        <v>72</v>
      </c>
      <c r="L617" s="1" t="s">
        <v>73</v>
      </c>
      <c r="M617" s="1" t="s">
        <v>74</v>
      </c>
      <c r="N617" s="1" t="s">
        <v>75</v>
      </c>
      <c r="O617" s="1" t="s">
        <v>52</v>
      </c>
      <c r="P617" s="1" t="s">
        <v>785</v>
      </c>
      <c r="Q617" s="2">
        <v>45318</v>
      </c>
      <c r="R617" s="1" t="s">
        <v>657</v>
      </c>
      <c r="S617" s="1">
        <v>0</v>
      </c>
      <c r="T617" s="1">
        <v>0</v>
      </c>
      <c r="U617" s="1">
        <v>79049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79049</v>
      </c>
      <c r="AD617" s="1">
        <v>0</v>
      </c>
      <c r="AE617" s="1">
        <v>0</v>
      </c>
      <c r="AF617" s="1">
        <v>0</v>
      </c>
      <c r="AG617" s="1">
        <v>0</v>
      </c>
      <c r="AH617" s="1">
        <v>0</v>
      </c>
      <c r="AI617" s="1">
        <v>0</v>
      </c>
      <c r="AJ617" s="1">
        <v>0</v>
      </c>
      <c r="AK617" s="1">
        <v>0</v>
      </c>
      <c r="AL617" s="1">
        <v>79049</v>
      </c>
      <c r="AM617" s="1">
        <v>0</v>
      </c>
      <c r="AN617" s="1">
        <v>0</v>
      </c>
      <c r="AO617" s="1" t="s">
        <v>55</v>
      </c>
      <c r="AP617" s="1" t="s">
        <v>56</v>
      </c>
    </row>
    <row r="618" spans="1:42" x14ac:dyDescent="0.25">
      <c r="A618" s="5" t="s">
        <v>42</v>
      </c>
      <c r="B618" s="1" t="s">
        <v>43</v>
      </c>
      <c r="C618" s="1" t="s">
        <v>799</v>
      </c>
      <c r="D618" s="2">
        <v>45301</v>
      </c>
      <c r="E618" s="2">
        <v>45301</v>
      </c>
      <c r="F618" s="1" t="s">
        <v>45</v>
      </c>
      <c r="G618" s="1" t="s">
        <v>61</v>
      </c>
      <c r="H618" s="1" t="s">
        <v>71</v>
      </c>
      <c r="I618" s="1" t="s">
        <v>72</v>
      </c>
      <c r="J618" s="1" t="s">
        <v>71</v>
      </c>
      <c r="K618" s="1" t="s">
        <v>72</v>
      </c>
      <c r="L618" s="1" t="s">
        <v>73</v>
      </c>
      <c r="M618" s="1" t="s">
        <v>74</v>
      </c>
      <c r="N618" s="1" t="s">
        <v>75</v>
      </c>
      <c r="O618" s="1" t="s">
        <v>52</v>
      </c>
      <c r="P618" s="1" t="s">
        <v>785</v>
      </c>
      <c r="Q618" s="2">
        <v>45318</v>
      </c>
      <c r="R618" s="1" t="s">
        <v>657</v>
      </c>
      <c r="S618" s="1">
        <v>0</v>
      </c>
      <c r="T618" s="1">
        <v>0</v>
      </c>
      <c r="U618" s="1">
        <v>79049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79049</v>
      </c>
      <c r="AD618" s="1">
        <v>0</v>
      </c>
      <c r="AE618" s="1">
        <v>0</v>
      </c>
      <c r="AF618" s="1">
        <v>0</v>
      </c>
      <c r="AG618" s="1">
        <v>0</v>
      </c>
      <c r="AH618" s="1">
        <v>0</v>
      </c>
      <c r="AI618" s="1">
        <v>0</v>
      </c>
      <c r="AJ618" s="1">
        <v>0</v>
      </c>
      <c r="AK618" s="1">
        <v>0</v>
      </c>
      <c r="AL618" s="1">
        <v>79049</v>
      </c>
      <c r="AM618" s="1">
        <v>0</v>
      </c>
      <c r="AN618" s="1">
        <v>0</v>
      </c>
      <c r="AO618" s="1" t="s">
        <v>55</v>
      </c>
      <c r="AP618" s="1" t="s">
        <v>56</v>
      </c>
    </row>
    <row r="619" spans="1:42" x14ac:dyDescent="0.25">
      <c r="A619" s="5" t="s">
        <v>42</v>
      </c>
      <c r="B619" s="1" t="s">
        <v>43</v>
      </c>
      <c r="C619" s="1" t="s">
        <v>800</v>
      </c>
      <c r="D619" s="2">
        <v>45301</v>
      </c>
      <c r="E619" s="2">
        <v>45301</v>
      </c>
      <c r="F619" s="1" t="s">
        <v>45</v>
      </c>
      <c r="G619" s="1" t="s">
        <v>46</v>
      </c>
      <c r="H619" s="1" t="s">
        <v>71</v>
      </c>
      <c r="I619" s="1" t="s">
        <v>72</v>
      </c>
      <c r="J619" s="1" t="s">
        <v>71</v>
      </c>
      <c r="K619" s="1" t="s">
        <v>72</v>
      </c>
      <c r="L619" s="1" t="s">
        <v>73</v>
      </c>
      <c r="M619" s="1" t="s">
        <v>74</v>
      </c>
      <c r="N619" s="1" t="s">
        <v>75</v>
      </c>
      <c r="O619" s="1" t="s">
        <v>52</v>
      </c>
      <c r="P619" s="1" t="s">
        <v>762</v>
      </c>
      <c r="Q619" s="2">
        <v>45320</v>
      </c>
      <c r="R619" s="1" t="s">
        <v>657</v>
      </c>
      <c r="S619" s="1">
        <v>0</v>
      </c>
      <c r="T619" s="1">
        <v>0</v>
      </c>
      <c r="U619" s="1">
        <v>71500</v>
      </c>
      <c r="V619" s="1">
        <v>0</v>
      </c>
      <c r="W619" s="1">
        <v>0</v>
      </c>
      <c r="X619" s="1">
        <v>0</v>
      </c>
      <c r="Y619" s="1">
        <v>0</v>
      </c>
      <c r="Z619" s="1">
        <v>0</v>
      </c>
      <c r="AA619" s="1">
        <v>0</v>
      </c>
      <c r="AB619" s="1">
        <v>0</v>
      </c>
      <c r="AC619" s="1">
        <v>71500</v>
      </c>
      <c r="AD619" s="1">
        <v>0</v>
      </c>
      <c r="AE619" s="1">
        <v>0</v>
      </c>
      <c r="AF619" s="1">
        <v>0</v>
      </c>
      <c r="AG619" s="1">
        <v>0</v>
      </c>
      <c r="AH619" s="1">
        <v>0</v>
      </c>
      <c r="AI619" s="1">
        <v>0</v>
      </c>
      <c r="AJ619" s="1">
        <v>0</v>
      </c>
      <c r="AK619" s="1">
        <v>0</v>
      </c>
      <c r="AL619" s="1">
        <v>71500</v>
      </c>
      <c r="AM619" s="1">
        <v>0</v>
      </c>
      <c r="AN619" s="1">
        <v>0</v>
      </c>
      <c r="AO619" s="1" t="s">
        <v>55</v>
      </c>
      <c r="AP619" s="1" t="s">
        <v>56</v>
      </c>
    </row>
    <row r="620" spans="1:42" x14ac:dyDescent="0.25">
      <c r="A620" s="5" t="s">
        <v>42</v>
      </c>
      <c r="B620" s="1" t="s">
        <v>43</v>
      </c>
      <c r="C620" s="1" t="s">
        <v>801</v>
      </c>
      <c r="D620" s="2">
        <v>45301</v>
      </c>
      <c r="E620" s="2">
        <v>45301</v>
      </c>
      <c r="F620" s="1" t="s">
        <v>45</v>
      </c>
      <c r="G620" s="1" t="s">
        <v>61</v>
      </c>
      <c r="H620" s="1" t="s">
        <v>71</v>
      </c>
      <c r="I620" s="1" t="s">
        <v>72</v>
      </c>
      <c r="J620" s="1" t="s">
        <v>71</v>
      </c>
      <c r="K620" s="1" t="s">
        <v>72</v>
      </c>
      <c r="L620" s="1" t="s">
        <v>73</v>
      </c>
      <c r="M620" s="1" t="s">
        <v>74</v>
      </c>
      <c r="N620" s="1" t="s">
        <v>75</v>
      </c>
      <c r="O620" s="1" t="s">
        <v>52</v>
      </c>
      <c r="P620" s="1" t="s">
        <v>785</v>
      </c>
      <c r="Q620" s="2">
        <v>45318</v>
      </c>
      <c r="R620" s="1" t="s">
        <v>657</v>
      </c>
      <c r="S620" s="1">
        <v>0</v>
      </c>
      <c r="T620" s="1">
        <v>0</v>
      </c>
      <c r="U620" s="1">
        <v>71500</v>
      </c>
      <c r="V620" s="1">
        <v>0</v>
      </c>
      <c r="W620" s="1">
        <v>0</v>
      </c>
      <c r="X620" s="1">
        <v>0</v>
      </c>
      <c r="Y620" s="1">
        <v>0</v>
      </c>
      <c r="Z620" s="1">
        <v>0</v>
      </c>
      <c r="AA620" s="1">
        <v>0</v>
      </c>
      <c r="AB620" s="1">
        <v>0</v>
      </c>
      <c r="AC620" s="1">
        <v>71500</v>
      </c>
      <c r="AD620" s="1">
        <v>0</v>
      </c>
      <c r="AE620" s="1">
        <v>0</v>
      </c>
      <c r="AF620" s="1">
        <v>0</v>
      </c>
      <c r="AG620" s="1">
        <v>0</v>
      </c>
      <c r="AH620" s="1">
        <v>0</v>
      </c>
      <c r="AI620" s="1">
        <v>0</v>
      </c>
      <c r="AJ620" s="1">
        <v>0</v>
      </c>
      <c r="AK620" s="1">
        <v>0</v>
      </c>
      <c r="AL620" s="1">
        <v>71500</v>
      </c>
      <c r="AM620" s="1">
        <v>0</v>
      </c>
      <c r="AN620" s="1">
        <v>0</v>
      </c>
      <c r="AO620" s="1" t="s">
        <v>55</v>
      </c>
      <c r="AP620" s="1" t="s">
        <v>56</v>
      </c>
    </row>
    <row r="621" spans="1:42" x14ac:dyDescent="0.25">
      <c r="A621" s="5" t="s">
        <v>42</v>
      </c>
      <c r="B621" s="1" t="s">
        <v>43</v>
      </c>
      <c r="C621" s="1" t="s">
        <v>802</v>
      </c>
      <c r="D621" s="2">
        <v>45301</v>
      </c>
      <c r="E621" s="2">
        <v>45301</v>
      </c>
      <c r="F621" s="1" t="s">
        <v>45</v>
      </c>
      <c r="G621" s="1" t="s">
        <v>46</v>
      </c>
      <c r="H621" s="1" t="s">
        <v>47</v>
      </c>
      <c r="I621" s="1" t="s">
        <v>48</v>
      </c>
      <c r="J621" s="1" t="s">
        <v>47</v>
      </c>
      <c r="K621" s="1" t="s">
        <v>48</v>
      </c>
      <c r="L621" s="1" t="s">
        <v>49</v>
      </c>
      <c r="M621" s="1" t="s">
        <v>50</v>
      </c>
      <c r="N621" s="1" t="s">
        <v>51</v>
      </c>
      <c r="O621" s="1" t="s">
        <v>52</v>
      </c>
      <c r="P621" s="1" t="s">
        <v>788</v>
      </c>
      <c r="Q621" s="2">
        <v>45320</v>
      </c>
      <c r="R621" s="1" t="s">
        <v>657</v>
      </c>
      <c r="S621" s="1">
        <v>0</v>
      </c>
      <c r="T621" s="1">
        <v>0</v>
      </c>
      <c r="U621" s="1">
        <v>67400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  <c r="AC621" s="1">
        <v>67400</v>
      </c>
      <c r="AD621" s="1">
        <v>0</v>
      </c>
      <c r="AE621" s="1">
        <v>0</v>
      </c>
      <c r="AF621" s="1">
        <v>0</v>
      </c>
      <c r="AG621" s="1">
        <v>0</v>
      </c>
      <c r="AH621" s="1">
        <v>0</v>
      </c>
      <c r="AI621" s="1">
        <v>0</v>
      </c>
      <c r="AJ621" s="1">
        <v>0</v>
      </c>
      <c r="AK621" s="1">
        <v>0</v>
      </c>
      <c r="AL621" s="1">
        <v>67400</v>
      </c>
      <c r="AM621" s="1">
        <v>0</v>
      </c>
      <c r="AN621" s="1">
        <v>0</v>
      </c>
      <c r="AO621" s="1" t="s">
        <v>55</v>
      </c>
      <c r="AP621" s="1" t="s">
        <v>56</v>
      </c>
    </row>
    <row r="622" spans="1:42" x14ac:dyDescent="0.25">
      <c r="A622" s="5" t="s">
        <v>42</v>
      </c>
      <c r="B622" s="1" t="s">
        <v>43</v>
      </c>
      <c r="C622" s="1" t="s">
        <v>803</v>
      </c>
      <c r="D622" s="2">
        <v>45301</v>
      </c>
      <c r="E622" s="2">
        <v>45301</v>
      </c>
      <c r="F622" s="1" t="s">
        <v>45</v>
      </c>
      <c r="G622" s="1" t="s">
        <v>61</v>
      </c>
      <c r="H622" s="1" t="s">
        <v>71</v>
      </c>
      <c r="I622" s="1" t="s">
        <v>72</v>
      </c>
      <c r="J622" s="1" t="s">
        <v>71</v>
      </c>
      <c r="K622" s="1" t="s">
        <v>72</v>
      </c>
      <c r="L622" s="1" t="s">
        <v>73</v>
      </c>
      <c r="M622" s="1" t="s">
        <v>74</v>
      </c>
      <c r="N622" s="1" t="s">
        <v>75</v>
      </c>
      <c r="O622" s="1" t="s">
        <v>52</v>
      </c>
      <c r="P622" s="1" t="s">
        <v>785</v>
      </c>
      <c r="Q622" s="2">
        <v>45318</v>
      </c>
      <c r="R622" s="1" t="s">
        <v>657</v>
      </c>
      <c r="S622" s="1">
        <v>0</v>
      </c>
      <c r="T622" s="1">
        <v>0</v>
      </c>
      <c r="U622" s="1">
        <v>94240</v>
      </c>
      <c r="V622" s="1">
        <v>0</v>
      </c>
      <c r="W622" s="1">
        <v>0</v>
      </c>
      <c r="X622" s="1">
        <v>0</v>
      </c>
      <c r="Y622" s="1">
        <v>0</v>
      </c>
      <c r="Z622" s="1">
        <v>0</v>
      </c>
      <c r="AA622" s="1">
        <v>0</v>
      </c>
      <c r="AB622" s="1">
        <v>0</v>
      </c>
      <c r="AC622" s="1">
        <v>94240</v>
      </c>
      <c r="AD622" s="1">
        <v>0</v>
      </c>
      <c r="AE622" s="1">
        <v>0</v>
      </c>
      <c r="AF622" s="1">
        <v>0</v>
      </c>
      <c r="AG622" s="1">
        <v>0</v>
      </c>
      <c r="AH622" s="1">
        <v>0</v>
      </c>
      <c r="AI622" s="1">
        <v>0</v>
      </c>
      <c r="AJ622" s="1">
        <v>0</v>
      </c>
      <c r="AK622" s="1">
        <v>0</v>
      </c>
      <c r="AL622" s="1">
        <v>94240</v>
      </c>
      <c r="AM622" s="1">
        <v>0</v>
      </c>
      <c r="AN622" s="1">
        <v>0</v>
      </c>
      <c r="AO622" s="1" t="s">
        <v>55</v>
      </c>
      <c r="AP622" s="1" t="s">
        <v>56</v>
      </c>
    </row>
    <row r="623" spans="1:42" x14ac:dyDescent="0.25">
      <c r="A623" s="5" t="s">
        <v>42</v>
      </c>
      <c r="B623" s="1" t="s">
        <v>43</v>
      </c>
      <c r="C623" s="1" t="s">
        <v>804</v>
      </c>
      <c r="D623" s="2">
        <v>45302</v>
      </c>
      <c r="E623" s="2">
        <v>45302</v>
      </c>
      <c r="F623" s="1" t="s">
        <v>45</v>
      </c>
      <c r="G623" s="1" t="s">
        <v>46</v>
      </c>
      <c r="H623" s="1" t="s">
        <v>71</v>
      </c>
      <c r="I623" s="1" t="s">
        <v>72</v>
      </c>
      <c r="J623" s="1" t="s">
        <v>71</v>
      </c>
      <c r="K623" s="1" t="s">
        <v>72</v>
      </c>
      <c r="L623" s="1" t="s">
        <v>73</v>
      </c>
      <c r="M623" s="1" t="s">
        <v>74</v>
      </c>
      <c r="N623" s="1" t="s">
        <v>75</v>
      </c>
      <c r="O623" s="1" t="s">
        <v>52</v>
      </c>
      <c r="P623" s="1" t="s">
        <v>762</v>
      </c>
      <c r="Q623" s="2">
        <v>45320</v>
      </c>
      <c r="R623" s="1" t="s">
        <v>657</v>
      </c>
      <c r="S623" s="1">
        <v>0</v>
      </c>
      <c r="T623" s="1">
        <v>0</v>
      </c>
      <c r="U623" s="1">
        <v>147990</v>
      </c>
      <c r="V623" s="1">
        <v>0</v>
      </c>
      <c r="W623" s="1">
        <v>0</v>
      </c>
      <c r="X623" s="1">
        <v>0</v>
      </c>
      <c r="Y623" s="1">
        <v>0</v>
      </c>
      <c r="Z623" s="1">
        <v>0</v>
      </c>
      <c r="AA623" s="1">
        <v>0</v>
      </c>
      <c r="AB623" s="1">
        <v>0</v>
      </c>
      <c r="AC623" s="1">
        <v>147990</v>
      </c>
      <c r="AD623" s="1">
        <v>0</v>
      </c>
      <c r="AE623" s="1">
        <v>0</v>
      </c>
      <c r="AF623" s="1">
        <v>0</v>
      </c>
      <c r="AG623" s="1">
        <v>0</v>
      </c>
      <c r="AH623" s="1">
        <v>0</v>
      </c>
      <c r="AI623" s="1">
        <v>0</v>
      </c>
      <c r="AJ623" s="1">
        <v>0</v>
      </c>
      <c r="AK623" s="1">
        <v>0</v>
      </c>
      <c r="AL623" s="1">
        <v>147990</v>
      </c>
      <c r="AM623" s="1">
        <v>0</v>
      </c>
      <c r="AN623" s="1">
        <v>0</v>
      </c>
      <c r="AO623" s="1" t="s">
        <v>55</v>
      </c>
      <c r="AP623" s="1" t="s">
        <v>56</v>
      </c>
    </row>
    <row r="624" spans="1:42" x14ac:dyDescent="0.25">
      <c r="A624" s="5" t="s">
        <v>42</v>
      </c>
      <c r="B624" s="1" t="s">
        <v>43</v>
      </c>
      <c r="C624" s="1" t="s">
        <v>805</v>
      </c>
      <c r="D624" s="2">
        <v>45302</v>
      </c>
      <c r="E624" s="2">
        <v>45302</v>
      </c>
      <c r="F624" s="1" t="s">
        <v>45</v>
      </c>
      <c r="G624" s="1" t="s">
        <v>46</v>
      </c>
      <c r="H624" s="1" t="s">
        <v>47</v>
      </c>
      <c r="I624" s="1" t="s">
        <v>48</v>
      </c>
      <c r="J624" s="1" t="s">
        <v>47</v>
      </c>
      <c r="K624" s="1" t="s">
        <v>48</v>
      </c>
      <c r="L624" s="1" t="s">
        <v>49</v>
      </c>
      <c r="M624" s="1" t="s">
        <v>50</v>
      </c>
      <c r="N624" s="1" t="s">
        <v>51</v>
      </c>
      <c r="O624" s="1" t="s">
        <v>52</v>
      </c>
      <c r="P624" s="1" t="s">
        <v>788</v>
      </c>
      <c r="Q624" s="2">
        <v>45320</v>
      </c>
      <c r="R624" s="1" t="s">
        <v>657</v>
      </c>
      <c r="S624" s="1">
        <v>0</v>
      </c>
      <c r="T624" s="1">
        <v>0</v>
      </c>
      <c r="U624" s="1">
        <v>227943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  <c r="AC624" s="1">
        <v>227943</v>
      </c>
      <c r="AD624" s="1">
        <v>0</v>
      </c>
      <c r="AE624" s="1">
        <v>0</v>
      </c>
      <c r="AF624" s="1">
        <v>0</v>
      </c>
      <c r="AG624" s="1">
        <v>0</v>
      </c>
      <c r="AH624" s="1">
        <v>0</v>
      </c>
      <c r="AI624" s="1">
        <v>0</v>
      </c>
      <c r="AJ624" s="1">
        <v>0</v>
      </c>
      <c r="AK624" s="1">
        <v>0</v>
      </c>
      <c r="AL624" s="1">
        <v>227943</v>
      </c>
      <c r="AM624" s="1">
        <v>0</v>
      </c>
      <c r="AN624" s="1">
        <v>0</v>
      </c>
      <c r="AO624" s="1" t="s">
        <v>55</v>
      </c>
      <c r="AP624" s="1" t="s">
        <v>56</v>
      </c>
    </row>
    <row r="625" spans="1:42" x14ac:dyDescent="0.25">
      <c r="A625" s="5" t="s">
        <v>42</v>
      </c>
      <c r="B625" s="1" t="s">
        <v>43</v>
      </c>
      <c r="C625" s="1" t="s">
        <v>806</v>
      </c>
      <c r="D625" s="2">
        <v>45302</v>
      </c>
      <c r="E625" s="2">
        <v>45302</v>
      </c>
      <c r="F625" s="1" t="s">
        <v>45</v>
      </c>
      <c r="G625" s="1" t="s">
        <v>46</v>
      </c>
      <c r="H625" s="1" t="s">
        <v>71</v>
      </c>
      <c r="I625" s="1" t="s">
        <v>72</v>
      </c>
      <c r="J625" s="1" t="s">
        <v>71</v>
      </c>
      <c r="K625" s="1" t="s">
        <v>72</v>
      </c>
      <c r="L625" s="1" t="s">
        <v>73</v>
      </c>
      <c r="M625" s="1" t="s">
        <v>74</v>
      </c>
      <c r="N625" s="1" t="s">
        <v>75</v>
      </c>
      <c r="O625" s="1" t="s">
        <v>52</v>
      </c>
      <c r="P625" s="1" t="s">
        <v>807</v>
      </c>
      <c r="Q625" s="2">
        <v>45327</v>
      </c>
      <c r="R625" s="1" t="s">
        <v>657</v>
      </c>
      <c r="S625" s="1">
        <v>0</v>
      </c>
      <c r="T625" s="1">
        <v>0</v>
      </c>
      <c r="U625" s="1">
        <v>288534</v>
      </c>
      <c r="V625" s="1">
        <v>0</v>
      </c>
      <c r="W625" s="1">
        <v>0</v>
      </c>
      <c r="X625" s="1">
        <v>0</v>
      </c>
      <c r="Y625" s="1">
        <v>0</v>
      </c>
      <c r="Z625" s="1">
        <v>0</v>
      </c>
      <c r="AA625" s="1">
        <v>0</v>
      </c>
      <c r="AB625" s="1">
        <v>0</v>
      </c>
      <c r="AC625" s="1">
        <v>288534</v>
      </c>
      <c r="AD625" s="1">
        <v>0</v>
      </c>
      <c r="AE625" s="1">
        <v>0</v>
      </c>
      <c r="AF625" s="1">
        <v>0</v>
      </c>
      <c r="AG625" s="1">
        <v>0</v>
      </c>
      <c r="AH625" s="1">
        <v>0</v>
      </c>
      <c r="AI625" s="1">
        <v>0</v>
      </c>
      <c r="AJ625" s="1">
        <v>0</v>
      </c>
      <c r="AK625" s="1">
        <v>0</v>
      </c>
      <c r="AL625" s="1">
        <v>288534</v>
      </c>
      <c r="AM625" s="1">
        <v>0</v>
      </c>
      <c r="AN625" s="1">
        <v>0</v>
      </c>
      <c r="AO625" s="1" t="s">
        <v>55</v>
      </c>
      <c r="AP625" s="1" t="s">
        <v>56</v>
      </c>
    </row>
    <row r="626" spans="1:42" x14ac:dyDescent="0.25">
      <c r="A626" s="5" t="s">
        <v>42</v>
      </c>
      <c r="B626" s="1" t="s">
        <v>43</v>
      </c>
      <c r="C626" s="1" t="s">
        <v>808</v>
      </c>
      <c r="D626" s="2">
        <v>45302</v>
      </c>
      <c r="E626" s="2">
        <v>45302</v>
      </c>
      <c r="F626" s="1" t="s">
        <v>45</v>
      </c>
      <c r="G626" s="1" t="s">
        <v>46</v>
      </c>
      <c r="H626" s="1" t="s">
        <v>71</v>
      </c>
      <c r="I626" s="1" t="s">
        <v>72</v>
      </c>
      <c r="J626" s="1" t="s">
        <v>71</v>
      </c>
      <c r="K626" s="1" t="s">
        <v>72</v>
      </c>
      <c r="L626" s="1" t="s">
        <v>73</v>
      </c>
      <c r="M626" s="1" t="s">
        <v>74</v>
      </c>
      <c r="N626" s="1" t="s">
        <v>75</v>
      </c>
      <c r="O626" s="1" t="s">
        <v>52</v>
      </c>
      <c r="P626" s="1" t="s">
        <v>783</v>
      </c>
      <c r="Q626" s="2">
        <v>45320</v>
      </c>
      <c r="R626" s="1" t="s">
        <v>657</v>
      </c>
      <c r="S626" s="1">
        <v>0</v>
      </c>
      <c r="T626" s="1">
        <v>0</v>
      </c>
      <c r="U626" s="1">
        <v>8185837</v>
      </c>
      <c r="V626" s="1">
        <v>0</v>
      </c>
      <c r="W626" s="1">
        <v>0</v>
      </c>
      <c r="X626" s="1">
        <v>0</v>
      </c>
      <c r="Y626" s="1">
        <v>0</v>
      </c>
      <c r="Z626" s="1">
        <v>0</v>
      </c>
      <c r="AA626" s="1">
        <v>0</v>
      </c>
      <c r="AB626" s="1">
        <v>0</v>
      </c>
      <c r="AC626" s="1">
        <v>8185837</v>
      </c>
      <c r="AD626" s="1">
        <v>0</v>
      </c>
      <c r="AE626" s="1">
        <v>0</v>
      </c>
      <c r="AF626" s="1">
        <v>0</v>
      </c>
      <c r="AG626" s="1">
        <v>0</v>
      </c>
      <c r="AH626" s="1">
        <v>0</v>
      </c>
      <c r="AI626" s="1">
        <v>0</v>
      </c>
      <c r="AJ626" s="1">
        <v>0</v>
      </c>
      <c r="AK626" s="1">
        <v>0</v>
      </c>
      <c r="AL626" s="1">
        <v>8185837</v>
      </c>
      <c r="AM626" s="1">
        <v>0</v>
      </c>
      <c r="AN626" s="1">
        <v>0</v>
      </c>
      <c r="AO626" s="1" t="s">
        <v>55</v>
      </c>
      <c r="AP626" s="1" t="s">
        <v>56</v>
      </c>
    </row>
    <row r="627" spans="1:42" x14ac:dyDescent="0.25">
      <c r="A627" s="5" t="s">
        <v>42</v>
      </c>
      <c r="B627" s="1" t="s">
        <v>43</v>
      </c>
      <c r="C627" s="1" t="s">
        <v>809</v>
      </c>
      <c r="D627" s="2">
        <v>45302</v>
      </c>
      <c r="E627" s="2">
        <v>45302</v>
      </c>
      <c r="F627" s="1" t="s">
        <v>45</v>
      </c>
      <c r="G627" s="1" t="s">
        <v>46</v>
      </c>
      <c r="H627" s="1" t="s">
        <v>71</v>
      </c>
      <c r="I627" s="1" t="s">
        <v>72</v>
      </c>
      <c r="J627" s="1" t="s">
        <v>71</v>
      </c>
      <c r="K627" s="1" t="s">
        <v>72</v>
      </c>
      <c r="L627" s="1" t="s">
        <v>73</v>
      </c>
      <c r="M627" s="1" t="s">
        <v>74</v>
      </c>
      <c r="N627" s="1" t="s">
        <v>75</v>
      </c>
      <c r="O627" s="1" t="s">
        <v>52</v>
      </c>
      <c r="P627" s="1" t="s">
        <v>762</v>
      </c>
      <c r="Q627" s="2">
        <v>45320</v>
      </c>
      <c r="R627" s="1" t="s">
        <v>657</v>
      </c>
      <c r="S627" s="1">
        <v>0</v>
      </c>
      <c r="T627" s="1">
        <v>0</v>
      </c>
      <c r="U627" s="1">
        <v>484217</v>
      </c>
      <c r="V627" s="1">
        <v>0</v>
      </c>
      <c r="W627" s="1">
        <v>0</v>
      </c>
      <c r="X627" s="1">
        <v>0</v>
      </c>
      <c r="Y627" s="1">
        <v>0</v>
      </c>
      <c r="Z627" s="1">
        <v>0</v>
      </c>
      <c r="AA627" s="1">
        <v>0</v>
      </c>
      <c r="AB627" s="1">
        <v>0</v>
      </c>
      <c r="AC627" s="1">
        <v>484217</v>
      </c>
      <c r="AD627" s="1">
        <v>0</v>
      </c>
      <c r="AE627" s="1">
        <v>0</v>
      </c>
      <c r="AF627" s="1">
        <v>0</v>
      </c>
      <c r="AG627" s="1">
        <v>0</v>
      </c>
      <c r="AH627" s="1">
        <v>0</v>
      </c>
      <c r="AI627" s="1">
        <v>0</v>
      </c>
      <c r="AJ627" s="1">
        <v>0</v>
      </c>
      <c r="AK627" s="1">
        <v>0</v>
      </c>
      <c r="AL627" s="1">
        <v>484217</v>
      </c>
      <c r="AM627" s="1">
        <v>0</v>
      </c>
      <c r="AN627" s="1">
        <v>0</v>
      </c>
      <c r="AO627" s="1" t="s">
        <v>55</v>
      </c>
      <c r="AP627" s="1" t="s">
        <v>56</v>
      </c>
    </row>
    <row r="628" spans="1:42" x14ac:dyDescent="0.25">
      <c r="A628" s="5" t="s">
        <v>42</v>
      </c>
      <c r="B628" s="1" t="s">
        <v>43</v>
      </c>
      <c r="C628" s="1" t="s">
        <v>810</v>
      </c>
      <c r="D628" s="2">
        <v>45302</v>
      </c>
      <c r="E628" s="2">
        <v>45302</v>
      </c>
      <c r="F628" s="1" t="s">
        <v>45</v>
      </c>
      <c r="G628" s="1" t="s">
        <v>46</v>
      </c>
      <c r="H628" s="1" t="s">
        <v>71</v>
      </c>
      <c r="I628" s="1" t="s">
        <v>72</v>
      </c>
      <c r="J628" s="1" t="s">
        <v>71</v>
      </c>
      <c r="K628" s="1" t="s">
        <v>72</v>
      </c>
      <c r="L628" s="1" t="s">
        <v>73</v>
      </c>
      <c r="M628" s="1" t="s">
        <v>74</v>
      </c>
      <c r="N628" s="1" t="s">
        <v>75</v>
      </c>
      <c r="O628" s="1" t="s">
        <v>52</v>
      </c>
      <c r="P628" s="1" t="s">
        <v>762</v>
      </c>
      <c r="Q628" s="2">
        <v>45320</v>
      </c>
      <c r="R628" s="1" t="s">
        <v>657</v>
      </c>
      <c r="S628" s="1">
        <v>0</v>
      </c>
      <c r="T628" s="1">
        <v>0</v>
      </c>
      <c r="U628" s="1">
        <v>17353387</v>
      </c>
      <c r="V628" s="1">
        <v>0</v>
      </c>
      <c r="W628" s="1">
        <v>0</v>
      </c>
      <c r="X628" s="1">
        <v>0</v>
      </c>
      <c r="Y628" s="1">
        <v>0</v>
      </c>
      <c r="Z628" s="1">
        <v>0</v>
      </c>
      <c r="AA628" s="1">
        <v>0</v>
      </c>
      <c r="AB628" s="1">
        <v>0</v>
      </c>
      <c r="AC628" s="1">
        <v>17353387</v>
      </c>
      <c r="AD628" s="1">
        <v>0</v>
      </c>
      <c r="AE628" s="1">
        <v>0</v>
      </c>
      <c r="AF628" s="1">
        <v>0</v>
      </c>
      <c r="AG628" s="1">
        <v>0</v>
      </c>
      <c r="AH628" s="1">
        <v>0</v>
      </c>
      <c r="AI628" s="1">
        <v>0</v>
      </c>
      <c r="AJ628" s="1">
        <v>0</v>
      </c>
      <c r="AK628" s="1">
        <v>0</v>
      </c>
      <c r="AL628" s="1">
        <v>17353387</v>
      </c>
      <c r="AM628" s="1">
        <v>0</v>
      </c>
      <c r="AN628" s="1">
        <v>0</v>
      </c>
      <c r="AO628" s="1" t="s">
        <v>55</v>
      </c>
      <c r="AP628" s="1" t="s">
        <v>56</v>
      </c>
    </row>
    <row r="629" spans="1:42" x14ac:dyDescent="0.25">
      <c r="A629" s="5" t="s">
        <v>42</v>
      </c>
      <c r="B629" s="1" t="s">
        <v>43</v>
      </c>
      <c r="C629" s="1" t="s">
        <v>811</v>
      </c>
      <c r="D629" s="2">
        <v>45302</v>
      </c>
      <c r="E629" s="2">
        <v>45302</v>
      </c>
      <c r="F629" s="1" t="s">
        <v>45</v>
      </c>
      <c r="G629" s="1" t="s">
        <v>46</v>
      </c>
      <c r="H629" s="1" t="s">
        <v>71</v>
      </c>
      <c r="I629" s="1" t="s">
        <v>72</v>
      </c>
      <c r="J629" s="1" t="s">
        <v>71</v>
      </c>
      <c r="K629" s="1" t="s">
        <v>72</v>
      </c>
      <c r="L629" s="1" t="s">
        <v>73</v>
      </c>
      <c r="M629" s="1" t="s">
        <v>74</v>
      </c>
      <c r="N629" s="1" t="s">
        <v>75</v>
      </c>
      <c r="O629" s="1" t="s">
        <v>52</v>
      </c>
      <c r="P629" s="1" t="s">
        <v>762</v>
      </c>
      <c r="Q629" s="2">
        <v>45320</v>
      </c>
      <c r="R629" s="1" t="s">
        <v>657</v>
      </c>
      <c r="S629" s="1">
        <v>0</v>
      </c>
      <c r="T629" s="1">
        <v>0</v>
      </c>
      <c r="U629" s="1">
        <v>9397779</v>
      </c>
      <c r="V629" s="1">
        <v>0</v>
      </c>
      <c r="W629" s="1">
        <v>0</v>
      </c>
      <c r="X629" s="1">
        <v>0</v>
      </c>
      <c r="Y629" s="1">
        <v>0</v>
      </c>
      <c r="Z629" s="1">
        <v>0</v>
      </c>
      <c r="AA629" s="1">
        <v>0</v>
      </c>
      <c r="AB629" s="1">
        <v>0</v>
      </c>
      <c r="AC629" s="1">
        <v>9397779</v>
      </c>
      <c r="AD629" s="1">
        <v>0</v>
      </c>
      <c r="AE629" s="1">
        <v>0</v>
      </c>
      <c r="AF629" s="1">
        <v>0</v>
      </c>
      <c r="AG629" s="1">
        <v>0</v>
      </c>
      <c r="AH629" s="1">
        <v>0</v>
      </c>
      <c r="AI629" s="1">
        <v>0</v>
      </c>
      <c r="AJ629" s="1">
        <v>0</v>
      </c>
      <c r="AK629" s="1">
        <v>0</v>
      </c>
      <c r="AL629" s="1">
        <v>9397779</v>
      </c>
      <c r="AM629" s="1">
        <v>0</v>
      </c>
      <c r="AN629" s="1">
        <v>0</v>
      </c>
      <c r="AO629" s="1" t="s">
        <v>55</v>
      </c>
      <c r="AP629" s="1" t="s">
        <v>56</v>
      </c>
    </row>
    <row r="630" spans="1:42" x14ac:dyDescent="0.25">
      <c r="A630" s="5" t="s">
        <v>42</v>
      </c>
      <c r="B630" s="1" t="s">
        <v>43</v>
      </c>
      <c r="C630" s="1" t="s">
        <v>812</v>
      </c>
      <c r="D630" s="2">
        <v>45302</v>
      </c>
      <c r="E630" s="2">
        <v>45302</v>
      </c>
      <c r="F630" s="1" t="s">
        <v>45</v>
      </c>
      <c r="G630" s="1" t="s">
        <v>46</v>
      </c>
      <c r="H630" s="1" t="s">
        <v>71</v>
      </c>
      <c r="I630" s="1" t="s">
        <v>72</v>
      </c>
      <c r="J630" s="1" t="s">
        <v>71</v>
      </c>
      <c r="K630" s="1" t="s">
        <v>72</v>
      </c>
      <c r="L630" s="1" t="s">
        <v>73</v>
      </c>
      <c r="M630" s="1" t="s">
        <v>74</v>
      </c>
      <c r="N630" s="1" t="s">
        <v>75</v>
      </c>
      <c r="O630" s="1" t="s">
        <v>191</v>
      </c>
      <c r="P630" s="1" t="s">
        <v>813</v>
      </c>
      <c r="Q630" s="2">
        <v>45318</v>
      </c>
      <c r="R630" s="1" t="s">
        <v>657</v>
      </c>
      <c r="S630" s="1">
        <v>0</v>
      </c>
      <c r="T630" s="1">
        <v>0</v>
      </c>
      <c r="U630" s="1">
        <v>524920</v>
      </c>
      <c r="V630" s="1">
        <v>0</v>
      </c>
      <c r="W630" s="1">
        <v>0</v>
      </c>
      <c r="X630" s="1">
        <v>0</v>
      </c>
      <c r="Y630" s="1">
        <v>0</v>
      </c>
      <c r="Z630" s="1">
        <v>0</v>
      </c>
      <c r="AA630" s="1">
        <v>0</v>
      </c>
      <c r="AB630" s="1">
        <v>0</v>
      </c>
      <c r="AC630" s="1">
        <v>524920</v>
      </c>
      <c r="AD630" s="1">
        <v>0</v>
      </c>
      <c r="AE630" s="1">
        <v>0</v>
      </c>
      <c r="AF630" s="1">
        <v>0</v>
      </c>
      <c r="AG630" s="1">
        <v>0</v>
      </c>
      <c r="AH630" s="1">
        <v>0</v>
      </c>
      <c r="AI630" s="1">
        <v>0</v>
      </c>
      <c r="AJ630" s="1">
        <v>0</v>
      </c>
      <c r="AK630" s="1">
        <v>0</v>
      </c>
      <c r="AL630" s="1">
        <v>524920</v>
      </c>
      <c r="AM630" s="1">
        <v>0</v>
      </c>
      <c r="AN630" s="1">
        <v>0</v>
      </c>
      <c r="AO630" s="1" t="s">
        <v>55</v>
      </c>
      <c r="AP630" s="1" t="s">
        <v>56</v>
      </c>
    </row>
    <row r="631" spans="1:42" x14ac:dyDescent="0.25">
      <c r="A631" s="5" t="s">
        <v>42</v>
      </c>
      <c r="B631" s="1" t="s">
        <v>43</v>
      </c>
      <c r="C631" s="1" t="s">
        <v>814</v>
      </c>
      <c r="D631" s="2">
        <v>45303</v>
      </c>
      <c r="E631" s="2">
        <v>45303</v>
      </c>
      <c r="F631" s="1" t="s">
        <v>45</v>
      </c>
      <c r="G631" s="1" t="s">
        <v>46</v>
      </c>
      <c r="H631" s="1" t="s">
        <v>47</v>
      </c>
      <c r="I631" s="1" t="s">
        <v>48</v>
      </c>
      <c r="J631" s="1" t="s">
        <v>47</v>
      </c>
      <c r="K631" s="1" t="s">
        <v>48</v>
      </c>
      <c r="L631" s="1" t="s">
        <v>49</v>
      </c>
      <c r="M631" s="1" t="s">
        <v>50</v>
      </c>
      <c r="N631" s="1" t="s">
        <v>51</v>
      </c>
      <c r="O631" s="1" t="s">
        <v>52</v>
      </c>
      <c r="P631" s="1" t="s">
        <v>815</v>
      </c>
      <c r="Q631" s="2">
        <v>45320</v>
      </c>
      <c r="R631" s="1" t="s">
        <v>657</v>
      </c>
      <c r="S631" s="1">
        <v>0</v>
      </c>
      <c r="T631" s="1">
        <v>0</v>
      </c>
      <c r="U631" s="1">
        <v>927250</v>
      </c>
      <c r="V631" s="1">
        <v>0</v>
      </c>
      <c r="W631" s="1">
        <v>0</v>
      </c>
      <c r="X631" s="1">
        <v>0</v>
      </c>
      <c r="Y631" s="1">
        <v>0</v>
      </c>
      <c r="Z631" s="1">
        <v>0</v>
      </c>
      <c r="AA631" s="1">
        <v>0</v>
      </c>
      <c r="AB631" s="1">
        <v>0</v>
      </c>
      <c r="AC631" s="1">
        <v>927250</v>
      </c>
      <c r="AD631" s="1">
        <v>0</v>
      </c>
      <c r="AE631" s="1">
        <v>0</v>
      </c>
      <c r="AF631" s="1">
        <v>0</v>
      </c>
      <c r="AG631" s="1">
        <v>0</v>
      </c>
      <c r="AH631" s="1">
        <v>0</v>
      </c>
      <c r="AI631" s="1">
        <v>0</v>
      </c>
      <c r="AJ631" s="1">
        <v>0</v>
      </c>
      <c r="AK631" s="1">
        <v>0</v>
      </c>
      <c r="AL631" s="1">
        <v>927250</v>
      </c>
      <c r="AM631" s="1">
        <v>0</v>
      </c>
      <c r="AN631" s="1">
        <v>0</v>
      </c>
      <c r="AO631" s="1" t="s">
        <v>55</v>
      </c>
      <c r="AP631" s="1" t="s">
        <v>56</v>
      </c>
    </row>
    <row r="632" spans="1:42" x14ac:dyDescent="0.25">
      <c r="A632" s="5" t="s">
        <v>42</v>
      </c>
      <c r="B632" s="1" t="s">
        <v>43</v>
      </c>
      <c r="C632" s="1" t="s">
        <v>816</v>
      </c>
      <c r="D632" s="2">
        <v>45303</v>
      </c>
      <c r="E632" s="2">
        <v>45303</v>
      </c>
      <c r="F632" s="1" t="s">
        <v>45</v>
      </c>
      <c r="G632" s="1" t="s">
        <v>46</v>
      </c>
      <c r="H632" s="1" t="s">
        <v>71</v>
      </c>
      <c r="I632" s="1" t="s">
        <v>72</v>
      </c>
      <c r="J632" s="1" t="s">
        <v>71</v>
      </c>
      <c r="K632" s="1" t="s">
        <v>72</v>
      </c>
      <c r="L632" s="1" t="s">
        <v>73</v>
      </c>
      <c r="M632" s="1" t="s">
        <v>74</v>
      </c>
      <c r="N632" s="1" t="s">
        <v>75</v>
      </c>
      <c r="O632" s="1" t="s">
        <v>52</v>
      </c>
      <c r="P632" s="1" t="s">
        <v>762</v>
      </c>
      <c r="Q632" s="2">
        <v>45320</v>
      </c>
      <c r="R632" s="1" t="s">
        <v>657</v>
      </c>
      <c r="S632" s="1">
        <v>0</v>
      </c>
      <c r="T632" s="1">
        <v>0</v>
      </c>
      <c r="U632" s="1">
        <v>32964</v>
      </c>
      <c r="V632" s="1">
        <v>0</v>
      </c>
      <c r="W632" s="1">
        <v>0</v>
      </c>
      <c r="X632" s="1">
        <v>0</v>
      </c>
      <c r="Y632" s="1">
        <v>0</v>
      </c>
      <c r="Z632" s="1">
        <v>0</v>
      </c>
      <c r="AA632" s="1">
        <v>0</v>
      </c>
      <c r="AB632" s="1">
        <v>0</v>
      </c>
      <c r="AC632" s="1">
        <v>32964</v>
      </c>
      <c r="AD632" s="1">
        <v>0</v>
      </c>
      <c r="AE632" s="1">
        <v>0</v>
      </c>
      <c r="AF632" s="1">
        <v>0</v>
      </c>
      <c r="AG632" s="1">
        <v>0</v>
      </c>
      <c r="AH632" s="1">
        <v>0</v>
      </c>
      <c r="AI632" s="1">
        <v>0</v>
      </c>
      <c r="AJ632" s="1">
        <v>0</v>
      </c>
      <c r="AK632" s="1">
        <v>0</v>
      </c>
      <c r="AL632" s="1">
        <v>32964</v>
      </c>
      <c r="AM632" s="1">
        <v>0</v>
      </c>
      <c r="AN632" s="1">
        <v>0</v>
      </c>
      <c r="AO632" s="1" t="s">
        <v>55</v>
      </c>
      <c r="AP632" s="1" t="s">
        <v>56</v>
      </c>
    </row>
    <row r="633" spans="1:42" x14ac:dyDescent="0.25">
      <c r="A633" s="5" t="s">
        <v>42</v>
      </c>
      <c r="B633" s="1" t="s">
        <v>43</v>
      </c>
      <c r="C633" s="1" t="s">
        <v>817</v>
      </c>
      <c r="D633" s="2">
        <v>45303</v>
      </c>
      <c r="E633" s="2">
        <v>45303</v>
      </c>
      <c r="F633" s="1" t="s">
        <v>45</v>
      </c>
      <c r="G633" s="1" t="s">
        <v>46</v>
      </c>
      <c r="H633" s="1" t="s">
        <v>71</v>
      </c>
      <c r="I633" s="1" t="s">
        <v>72</v>
      </c>
      <c r="J633" s="1" t="s">
        <v>71</v>
      </c>
      <c r="K633" s="1" t="s">
        <v>72</v>
      </c>
      <c r="L633" s="1" t="s">
        <v>73</v>
      </c>
      <c r="M633" s="1" t="s">
        <v>74</v>
      </c>
      <c r="N633" s="1" t="s">
        <v>75</v>
      </c>
      <c r="O633" s="1" t="s">
        <v>52</v>
      </c>
      <c r="P633" s="1" t="s">
        <v>762</v>
      </c>
      <c r="Q633" s="2">
        <v>45320</v>
      </c>
      <c r="R633" s="1" t="s">
        <v>657</v>
      </c>
      <c r="S633" s="1">
        <v>0</v>
      </c>
      <c r="T633" s="1">
        <v>0</v>
      </c>
      <c r="U633" s="1">
        <v>223964</v>
      </c>
      <c r="V633" s="1">
        <v>0</v>
      </c>
      <c r="W633" s="1">
        <v>0</v>
      </c>
      <c r="X633" s="1">
        <v>0</v>
      </c>
      <c r="Y633" s="1">
        <v>0</v>
      </c>
      <c r="Z633" s="1">
        <v>0</v>
      </c>
      <c r="AA633" s="1">
        <v>0</v>
      </c>
      <c r="AB633" s="1">
        <v>0</v>
      </c>
      <c r="AC633" s="1">
        <v>223964</v>
      </c>
      <c r="AD633" s="1">
        <v>0</v>
      </c>
      <c r="AE633" s="1">
        <v>0</v>
      </c>
      <c r="AF633" s="1">
        <v>0</v>
      </c>
      <c r="AG633" s="1">
        <v>0</v>
      </c>
      <c r="AH633" s="1">
        <v>0</v>
      </c>
      <c r="AI633" s="1">
        <v>0</v>
      </c>
      <c r="AJ633" s="1">
        <v>0</v>
      </c>
      <c r="AK633" s="1">
        <v>0</v>
      </c>
      <c r="AL633" s="1">
        <v>223964</v>
      </c>
      <c r="AM633" s="1">
        <v>0</v>
      </c>
      <c r="AN633" s="1">
        <v>0</v>
      </c>
      <c r="AO633" s="1" t="s">
        <v>55</v>
      </c>
      <c r="AP633" s="1" t="s">
        <v>56</v>
      </c>
    </row>
    <row r="634" spans="1:42" x14ac:dyDescent="0.25">
      <c r="A634" s="5" t="s">
        <v>42</v>
      </c>
      <c r="B634" s="1" t="s">
        <v>43</v>
      </c>
      <c r="C634" s="1" t="s">
        <v>818</v>
      </c>
      <c r="D634" s="2">
        <v>45304</v>
      </c>
      <c r="E634" s="2">
        <v>45304</v>
      </c>
      <c r="F634" s="1" t="s">
        <v>45</v>
      </c>
      <c r="G634" s="1" t="s">
        <v>46</v>
      </c>
      <c r="H634" s="1" t="s">
        <v>71</v>
      </c>
      <c r="I634" s="1" t="s">
        <v>72</v>
      </c>
      <c r="J634" s="1" t="s">
        <v>71</v>
      </c>
      <c r="K634" s="1" t="s">
        <v>72</v>
      </c>
      <c r="L634" s="1" t="s">
        <v>73</v>
      </c>
      <c r="M634" s="1" t="s">
        <v>74</v>
      </c>
      <c r="N634" s="1" t="s">
        <v>75</v>
      </c>
      <c r="O634" s="1" t="s">
        <v>52</v>
      </c>
      <c r="P634" s="1" t="s">
        <v>762</v>
      </c>
      <c r="Q634" s="2">
        <v>45320</v>
      </c>
      <c r="R634" s="1" t="s">
        <v>657</v>
      </c>
      <c r="S634" s="1">
        <v>0</v>
      </c>
      <c r="T634" s="1">
        <v>0</v>
      </c>
      <c r="U634" s="1">
        <v>912201</v>
      </c>
      <c r="V634" s="1">
        <v>0</v>
      </c>
      <c r="W634" s="1">
        <v>0</v>
      </c>
      <c r="X634" s="1">
        <v>0</v>
      </c>
      <c r="Y634" s="1">
        <v>0</v>
      </c>
      <c r="Z634" s="1">
        <v>0</v>
      </c>
      <c r="AA634" s="1">
        <v>0</v>
      </c>
      <c r="AB634" s="1">
        <v>0</v>
      </c>
      <c r="AC634" s="1">
        <v>912201</v>
      </c>
      <c r="AD634" s="1">
        <v>0</v>
      </c>
      <c r="AE634" s="1">
        <v>0</v>
      </c>
      <c r="AF634" s="1">
        <v>0</v>
      </c>
      <c r="AG634" s="1">
        <v>0</v>
      </c>
      <c r="AH634" s="1">
        <v>0</v>
      </c>
      <c r="AI634" s="1">
        <v>0</v>
      </c>
      <c r="AJ634" s="1">
        <v>0</v>
      </c>
      <c r="AK634" s="1">
        <v>0</v>
      </c>
      <c r="AL634" s="1">
        <v>912201</v>
      </c>
      <c r="AM634" s="1">
        <v>0</v>
      </c>
      <c r="AN634" s="1">
        <v>0</v>
      </c>
      <c r="AO634" s="1" t="s">
        <v>55</v>
      </c>
      <c r="AP634" s="1" t="s">
        <v>56</v>
      </c>
    </row>
    <row r="635" spans="1:42" x14ac:dyDescent="0.25">
      <c r="A635" s="5" t="s">
        <v>42</v>
      </c>
      <c r="B635" s="1" t="s">
        <v>43</v>
      </c>
      <c r="C635" s="1" t="s">
        <v>819</v>
      </c>
      <c r="D635" s="2">
        <v>45306</v>
      </c>
      <c r="E635" s="2">
        <v>45306</v>
      </c>
      <c r="F635" s="1" t="s">
        <v>45</v>
      </c>
      <c r="G635" s="1" t="s">
        <v>46</v>
      </c>
      <c r="H635" s="1" t="s">
        <v>71</v>
      </c>
      <c r="I635" s="1" t="s">
        <v>72</v>
      </c>
      <c r="J635" s="1" t="s">
        <v>71</v>
      </c>
      <c r="K635" s="1" t="s">
        <v>72</v>
      </c>
      <c r="L635" s="1" t="s">
        <v>73</v>
      </c>
      <c r="M635" s="1" t="s">
        <v>74</v>
      </c>
      <c r="N635" s="1" t="s">
        <v>75</v>
      </c>
      <c r="O635" s="1" t="s">
        <v>52</v>
      </c>
      <c r="P635" s="1" t="s">
        <v>820</v>
      </c>
      <c r="Q635" s="2">
        <v>45318</v>
      </c>
      <c r="R635" s="1" t="s">
        <v>657</v>
      </c>
      <c r="S635" s="1">
        <v>0</v>
      </c>
      <c r="T635" s="1">
        <v>0</v>
      </c>
      <c r="U635" s="1">
        <v>54216</v>
      </c>
      <c r="V635" s="1">
        <v>0</v>
      </c>
      <c r="W635" s="1">
        <v>0</v>
      </c>
      <c r="X635" s="1">
        <v>0</v>
      </c>
      <c r="Y635" s="1">
        <v>0</v>
      </c>
      <c r="Z635" s="1">
        <v>0</v>
      </c>
      <c r="AA635" s="1">
        <v>0</v>
      </c>
      <c r="AB635" s="1">
        <v>0</v>
      </c>
      <c r="AC635" s="1">
        <v>54216</v>
      </c>
      <c r="AD635" s="1">
        <v>0</v>
      </c>
      <c r="AE635" s="1">
        <v>0</v>
      </c>
      <c r="AF635" s="1">
        <v>0</v>
      </c>
      <c r="AG635" s="1">
        <v>0</v>
      </c>
      <c r="AH635" s="1">
        <v>0</v>
      </c>
      <c r="AI635" s="1">
        <v>0</v>
      </c>
      <c r="AJ635" s="1">
        <v>0</v>
      </c>
      <c r="AK635" s="1">
        <v>0</v>
      </c>
      <c r="AL635" s="1">
        <v>54216</v>
      </c>
      <c r="AM635" s="1">
        <v>0</v>
      </c>
      <c r="AN635" s="1">
        <v>0</v>
      </c>
      <c r="AO635" s="1" t="s">
        <v>55</v>
      </c>
      <c r="AP635" s="1" t="s">
        <v>56</v>
      </c>
    </row>
    <row r="636" spans="1:42" x14ac:dyDescent="0.25">
      <c r="A636" s="5" t="s">
        <v>42</v>
      </c>
      <c r="B636" s="1" t="s">
        <v>43</v>
      </c>
      <c r="C636" s="1" t="s">
        <v>821</v>
      </c>
      <c r="D636" s="2">
        <v>45306</v>
      </c>
      <c r="E636" s="2">
        <v>45306</v>
      </c>
      <c r="F636" s="1" t="s">
        <v>45</v>
      </c>
      <c r="G636" s="1" t="s">
        <v>46</v>
      </c>
      <c r="H636" s="1" t="s">
        <v>71</v>
      </c>
      <c r="I636" s="1" t="s">
        <v>72</v>
      </c>
      <c r="J636" s="1" t="s">
        <v>71</v>
      </c>
      <c r="K636" s="1" t="s">
        <v>72</v>
      </c>
      <c r="L636" s="1" t="s">
        <v>73</v>
      </c>
      <c r="M636" s="1" t="s">
        <v>74</v>
      </c>
      <c r="N636" s="1" t="s">
        <v>75</v>
      </c>
      <c r="O636" s="1" t="s">
        <v>52</v>
      </c>
      <c r="P636" s="1" t="s">
        <v>762</v>
      </c>
      <c r="Q636" s="2">
        <v>45320</v>
      </c>
      <c r="R636" s="1" t="s">
        <v>657</v>
      </c>
      <c r="S636" s="1">
        <v>0</v>
      </c>
      <c r="T636" s="1">
        <v>0</v>
      </c>
      <c r="U636" s="1">
        <v>56533</v>
      </c>
      <c r="V636" s="1">
        <v>0</v>
      </c>
      <c r="W636" s="1">
        <v>0</v>
      </c>
      <c r="X636" s="1">
        <v>0</v>
      </c>
      <c r="Y636" s="1">
        <v>0</v>
      </c>
      <c r="Z636" s="1">
        <v>0</v>
      </c>
      <c r="AA636" s="1">
        <v>0</v>
      </c>
      <c r="AB636" s="1">
        <v>0</v>
      </c>
      <c r="AC636" s="1">
        <v>56533</v>
      </c>
      <c r="AD636" s="1">
        <v>0</v>
      </c>
      <c r="AE636" s="1">
        <v>0</v>
      </c>
      <c r="AF636" s="1">
        <v>0</v>
      </c>
      <c r="AG636" s="1">
        <v>0</v>
      </c>
      <c r="AH636" s="1">
        <v>0</v>
      </c>
      <c r="AI636" s="1">
        <v>0</v>
      </c>
      <c r="AJ636" s="1">
        <v>0</v>
      </c>
      <c r="AK636" s="1">
        <v>0</v>
      </c>
      <c r="AL636" s="1">
        <v>56533</v>
      </c>
      <c r="AM636" s="1">
        <v>0</v>
      </c>
      <c r="AN636" s="1">
        <v>0</v>
      </c>
      <c r="AO636" s="1" t="s">
        <v>55</v>
      </c>
      <c r="AP636" s="1" t="s">
        <v>56</v>
      </c>
    </row>
    <row r="637" spans="1:42" x14ac:dyDescent="0.25">
      <c r="A637" s="5" t="s">
        <v>42</v>
      </c>
      <c r="B637" s="1" t="s">
        <v>43</v>
      </c>
      <c r="C637" s="1" t="s">
        <v>822</v>
      </c>
      <c r="D637" s="2">
        <v>45306</v>
      </c>
      <c r="E637" s="2">
        <v>45306</v>
      </c>
      <c r="F637" s="1" t="s">
        <v>45</v>
      </c>
      <c r="G637" s="1" t="s">
        <v>46</v>
      </c>
      <c r="H637" s="1" t="s">
        <v>71</v>
      </c>
      <c r="I637" s="1" t="s">
        <v>72</v>
      </c>
      <c r="J637" s="1" t="s">
        <v>71</v>
      </c>
      <c r="K637" s="1" t="s">
        <v>72</v>
      </c>
      <c r="L637" s="1" t="s">
        <v>73</v>
      </c>
      <c r="M637" s="1" t="s">
        <v>74</v>
      </c>
      <c r="N637" s="1" t="s">
        <v>75</v>
      </c>
      <c r="O637" s="1" t="s">
        <v>52</v>
      </c>
      <c r="P637" s="1" t="s">
        <v>820</v>
      </c>
      <c r="Q637" s="2">
        <v>45318</v>
      </c>
      <c r="R637" s="1" t="s">
        <v>657</v>
      </c>
      <c r="S637" s="1">
        <v>0</v>
      </c>
      <c r="T637" s="1">
        <v>0</v>
      </c>
      <c r="U637" s="1">
        <v>56533</v>
      </c>
      <c r="V637" s="1">
        <v>0</v>
      </c>
      <c r="W637" s="1">
        <v>0</v>
      </c>
      <c r="X637" s="1">
        <v>0</v>
      </c>
      <c r="Y637" s="1">
        <v>0</v>
      </c>
      <c r="Z637" s="1">
        <v>0</v>
      </c>
      <c r="AA637" s="1">
        <v>0</v>
      </c>
      <c r="AB637" s="1">
        <v>0</v>
      </c>
      <c r="AC637" s="1">
        <v>56533</v>
      </c>
      <c r="AD637" s="1">
        <v>0</v>
      </c>
      <c r="AE637" s="1">
        <v>0</v>
      </c>
      <c r="AF637" s="1">
        <v>0</v>
      </c>
      <c r="AG637" s="1">
        <v>0</v>
      </c>
      <c r="AH637" s="1">
        <v>0</v>
      </c>
      <c r="AI637" s="1">
        <v>0</v>
      </c>
      <c r="AJ637" s="1">
        <v>0</v>
      </c>
      <c r="AK637" s="1">
        <v>0</v>
      </c>
      <c r="AL637" s="1">
        <v>56533</v>
      </c>
      <c r="AM637" s="1">
        <v>0</v>
      </c>
      <c r="AN637" s="1">
        <v>0</v>
      </c>
      <c r="AO637" s="1" t="s">
        <v>55</v>
      </c>
      <c r="AP637" s="1" t="s">
        <v>56</v>
      </c>
    </row>
    <row r="638" spans="1:42" x14ac:dyDescent="0.25">
      <c r="A638" s="5" t="s">
        <v>42</v>
      </c>
      <c r="B638" s="1" t="s">
        <v>43</v>
      </c>
      <c r="C638" s="1" t="s">
        <v>823</v>
      </c>
      <c r="D638" s="2">
        <v>45307</v>
      </c>
      <c r="E638" s="2">
        <v>45307</v>
      </c>
      <c r="F638" s="1" t="s">
        <v>45</v>
      </c>
      <c r="G638" s="1" t="s">
        <v>46</v>
      </c>
      <c r="H638" s="1" t="s">
        <v>71</v>
      </c>
      <c r="I638" s="1" t="s">
        <v>72</v>
      </c>
      <c r="J638" s="1" t="s">
        <v>71</v>
      </c>
      <c r="K638" s="1" t="s">
        <v>72</v>
      </c>
      <c r="L638" s="1" t="s">
        <v>73</v>
      </c>
      <c r="M638" s="1" t="s">
        <v>74</v>
      </c>
      <c r="N638" s="1" t="s">
        <v>75</v>
      </c>
      <c r="O638" s="1" t="s">
        <v>52</v>
      </c>
      <c r="P638" s="1" t="s">
        <v>762</v>
      </c>
      <c r="Q638" s="2">
        <v>45320</v>
      </c>
      <c r="R638" s="1" t="s">
        <v>657</v>
      </c>
      <c r="S638" s="1">
        <v>0</v>
      </c>
      <c r="T638" s="1">
        <v>0</v>
      </c>
      <c r="U638" s="1">
        <v>86777</v>
      </c>
      <c r="V638" s="1">
        <v>0</v>
      </c>
      <c r="W638" s="1">
        <v>0</v>
      </c>
      <c r="X638" s="1">
        <v>0</v>
      </c>
      <c r="Y638" s="1">
        <v>0</v>
      </c>
      <c r="Z638" s="1">
        <v>0</v>
      </c>
      <c r="AA638" s="1">
        <v>0</v>
      </c>
      <c r="AB638" s="1">
        <v>0</v>
      </c>
      <c r="AC638" s="1">
        <v>86777</v>
      </c>
      <c r="AD638" s="1">
        <v>0</v>
      </c>
      <c r="AE638" s="1">
        <v>0</v>
      </c>
      <c r="AF638" s="1">
        <v>0</v>
      </c>
      <c r="AG638" s="1">
        <v>0</v>
      </c>
      <c r="AH638" s="1">
        <v>0</v>
      </c>
      <c r="AI638" s="1">
        <v>0</v>
      </c>
      <c r="AJ638" s="1">
        <v>0</v>
      </c>
      <c r="AK638" s="1">
        <v>0</v>
      </c>
      <c r="AL638" s="1">
        <v>86777</v>
      </c>
      <c r="AM638" s="1">
        <v>0</v>
      </c>
      <c r="AN638" s="1">
        <v>0</v>
      </c>
      <c r="AO638" s="1" t="s">
        <v>55</v>
      </c>
      <c r="AP638" s="1" t="s">
        <v>56</v>
      </c>
    </row>
    <row r="639" spans="1:42" x14ac:dyDescent="0.25">
      <c r="A639" s="5" t="s">
        <v>42</v>
      </c>
      <c r="B639" s="1" t="s">
        <v>43</v>
      </c>
      <c r="C639" s="1" t="s">
        <v>824</v>
      </c>
      <c r="D639" s="2">
        <v>45307</v>
      </c>
      <c r="E639" s="2">
        <v>45307</v>
      </c>
      <c r="F639" s="1" t="s">
        <v>45</v>
      </c>
      <c r="G639" s="1" t="s">
        <v>46</v>
      </c>
      <c r="H639" s="1" t="s">
        <v>71</v>
      </c>
      <c r="I639" s="1" t="s">
        <v>72</v>
      </c>
      <c r="J639" s="1" t="s">
        <v>71</v>
      </c>
      <c r="K639" s="1" t="s">
        <v>72</v>
      </c>
      <c r="L639" s="1" t="s">
        <v>73</v>
      </c>
      <c r="M639" s="1" t="s">
        <v>74</v>
      </c>
      <c r="N639" s="1" t="s">
        <v>75</v>
      </c>
      <c r="O639" s="1" t="s">
        <v>52</v>
      </c>
      <c r="P639" s="1" t="s">
        <v>820</v>
      </c>
      <c r="Q639" s="2">
        <v>45318</v>
      </c>
      <c r="R639" s="1" t="s">
        <v>657</v>
      </c>
      <c r="S639" s="1">
        <v>0</v>
      </c>
      <c r="T639" s="1">
        <v>0</v>
      </c>
      <c r="U639" s="1">
        <v>56533</v>
      </c>
      <c r="V639" s="1">
        <v>0</v>
      </c>
      <c r="W639" s="1">
        <v>0</v>
      </c>
      <c r="X639" s="1">
        <v>0</v>
      </c>
      <c r="Y639" s="1">
        <v>0</v>
      </c>
      <c r="Z639" s="1">
        <v>0</v>
      </c>
      <c r="AA639" s="1">
        <v>0</v>
      </c>
      <c r="AB639" s="1">
        <v>0</v>
      </c>
      <c r="AC639" s="1">
        <v>56533</v>
      </c>
      <c r="AD639" s="1">
        <v>0</v>
      </c>
      <c r="AE639" s="1">
        <v>0</v>
      </c>
      <c r="AF639" s="1">
        <v>0</v>
      </c>
      <c r="AG639" s="1">
        <v>0</v>
      </c>
      <c r="AH639" s="1">
        <v>0</v>
      </c>
      <c r="AI639" s="1">
        <v>0</v>
      </c>
      <c r="AJ639" s="1">
        <v>0</v>
      </c>
      <c r="AK639" s="1">
        <v>0</v>
      </c>
      <c r="AL639" s="1">
        <v>56533</v>
      </c>
      <c r="AM639" s="1">
        <v>0</v>
      </c>
      <c r="AN639" s="1">
        <v>0</v>
      </c>
      <c r="AO639" s="1" t="s">
        <v>55</v>
      </c>
      <c r="AP639" s="1" t="s">
        <v>56</v>
      </c>
    </row>
    <row r="640" spans="1:42" x14ac:dyDescent="0.25">
      <c r="A640" s="5" t="s">
        <v>42</v>
      </c>
      <c r="B640" s="1" t="s">
        <v>43</v>
      </c>
      <c r="C640" s="1" t="s">
        <v>825</v>
      </c>
      <c r="D640" s="2">
        <v>45307</v>
      </c>
      <c r="E640" s="2">
        <v>45307</v>
      </c>
      <c r="F640" s="1" t="s">
        <v>45</v>
      </c>
      <c r="G640" s="1" t="s">
        <v>46</v>
      </c>
      <c r="H640" s="1" t="s">
        <v>71</v>
      </c>
      <c r="I640" s="1" t="s">
        <v>72</v>
      </c>
      <c r="J640" s="1" t="s">
        <v>71</v>
      </c>
      <c r="K640" s="1" t="s">
        <v>72</v>
      </c>
      <c r="L640" s="1" t="s">
        <v>73</v>
      </c>
      <c r="M640" s="1" t="s">
        <v>74</v>
      </c>
      <c r="N640" s="1" t="s">
        <v>75</v>
      </c>
      <c r="O640" s="1" t="s">
        <v>52</v>
      </c>
      <c r="P640" s="1" t="s">
        <v>807</v>
      </c>
      <c r="Q640" s="2">
        <v>45327</v>
      </c>
      <c r="R640" s="1" t="s">
        <v>657</v>
      </c>
      <c r="S640" s="1">
        <v>0</v>
      </c>
      <c r="T640" s="1">
        <v>0</v>
      </c>
      <c r="U640" s="1">
        <v>4002398</v>
      </c>
      <c r="V640" s="1">
        <v>0</v>
      </c>
      <c r="W640" s="1">
        <v>0</v>
      </c>
      <c r="X640" s="1">
        <v>0</v>
      </c>
      <c r="Y640" s="1">
        <v>0</v>
      </c>
      <c r="Z640" s="1">
        <v>0</v>
      </c>
      <c r="AA640" s="1">
        <v>0</v>
      </c>
      <c r="AB640" s="1">
        <v>0</v>
      </c>
      <c r="AC640" s="1">
        <v>4002398</v>
      </c>
      <c r="AD640" s="1">
        <v>0</v>
      </c>
      <c r="AE640" s="1">
        <v>0</v>
      </c>
      <c r="AF640" s="1">
        <v>0</v>
      </c>
      <c r="AG640" s="1">
        <v>0</v>
      </c>
      <c r="AH640" s="1">
        <v>0</v>
      </c>
      <c r="AI640" s="1">
        <v>0</v>
      </c>
      <c r="AJ640" s="1">
        <v>0</v>
      </c>
      <c r="AK640" s="1">
        <v>0</v>
      </c>
      <c r="AL640" s="1">
        <v>4002398</v>
      </c>
      <c r="AM640" s="1">
        <v>0</v>
      </c>
      <c r="AN640" s="1">
        <v>0</v>
      </c>
      <c r="AO640" s="1" t="s">
        <v>55</v>
      </c>
      <c r="AP640" s="1" t="s">
        <v>56</v>
      </c>
    </row>
    <row r="641" spans="1:42" x14ac:dyDescent="0.25">
      <c r="A641" s="5" t="s">
        <v>42</v>
      </c>
      <c r="B641" s="1" t="s">
        <v>43</v>
      </c>
      <c r="C641" s="1" t="s">
        <v>826</v>
      </c>
      <c r="D641" s="2">
        <v>45307</v>
      </c>
      <c r="E641" s="2">
        <v>45307</v>
      </c>
      <c r="F641" s="1" t="s">
        <v>45</v>
      </c>
      <c r="G641" s="1" t="s">
        <v>46</v>
      </c>
      <c r="H641" s="1" t="s">
        <v>47</v>
      </c>
      <c r="I641" s="1" t="s">
        <v>48</v>
      </c>
      <c r="J641" s="1" t="s">
        <v>47</v>
      </c>
      <c r="K641" s="1" t="s">
        <v>48</v>
      </c>
      <c r="L641" s="1" t="s">
        <v>49</v>
      </c>
      <c r="M641" s="1" t="s">
        <v>50</v>
      </c>
      <c r="N641" s="1" t="s">
        <v>51</v>
      </c>
      <c r="O641" s="1" t="s">
        <v>52</v>
      </c>
      <c r="P641" s="1" t="s">
        <v>827</v>
      </c>
      <c r="Q641" s="2">
        <v>45320</v>
      </c>
      <c r="R641" s="1" t="s">
        <v>657</v>
      </c>
      <c r="S641" s="1">
        <v>0</v>
      </c>
      <c r="T641" s="1">
        <v>0</v>
      </c>
      <c r="U641" s="1">
        <v>27984</v>
      </c>
      <c r="V641" s="1">
        <v>0</v>
      </c>
      <c r="W641" s="1">
        <v>0</v>
      </c>
      <c r="X641" s="1">
        <v>0</v>
      </c>
      <c r="Y641" s="1">
        <v>0</v>
      </c>
      <c r="Z641" s="1">
        <v>0</v>
      </c>
      <c r="AA641" s="1">
        <v>0</v>
      </c>
      <c r="AB641" s="1">
        <v>0</v>
      </c>
      <c r="AC641" s="1">
        <v>27984</v>
      </c>
      <c r="AD641" s="1">
        <v>0</v>
      </c>
      <c r="AE641" s="1">
        <v>0</v>
      </c>
      <c r="AF641" s="1">
        <v>0</v>
      </c>
      <c r="AG641" s="1">
        <v>0</v>
      </c>
      <c r="AH641" s="1">
        <v>0</v>
      </c>
      <c r="AI641" s="1">
        <v>0</v>
      </c>
      <c r="AJ641" s="1">
        <v>0</v>
      </c>
      <c r="AK641" s="1">
        <v>0</v>
      </c>
      <c r="AL641" s="1">
        <v>27984</v>
      </c>
      <c r="AM641" s="1">
        <v>0</v>
      </c>
      <c r="AN641" s="1">
        <v>0</v>
      </c>
      <c r="AO641" s="1" t="s">
        <v>55</v>
      </c>
      <c r="AP641" s="1" t="s">
        <v>56</v>
      </c>
    </row>
    <row r="642" spans="1:42" x14ac:dyDescent="0.25">
      <c r="A642" s="5" t="s">
        <v>42</v>
      </c>
      <c r="B642" s="1" t="s">
        <v>43</v>
      </c>
      <c r="C642" s="1" t="s">
        <v>828</v>
      </c>
      <c r="D642" s="2">
        <v>45307</v>
      </c>
      <c r="E642" s="2">
        <v>45307</v>
      </c>
      <c r="F642" s="1" t="s">
        <v>45</v>
      </c>
      <c r="G642" s="1" t="s">
        <v>46</v>
      </c>
      <c r="H642" s="1" t="s">
        <v>71</v>
      </c>
      <c r="I642" s="1" t="s">
        <v>72</v>
      </c>
      <c r="J642" s="1" t="s">
        <v>71</v>
      </c>
      <c r="K642" s="1" t="s">
        <v>72</v>
      </c>
      <c r="L642" s="1" t="s">
        <v>73</v>
      </c>
      <c r="M642" s="1" t="s">
        <v>74</v>
      </c>
      <c r="N642" s="1" t="s">
        <v>75</v>
      </c>
      <c r="O642" s="1" t="s">
        <v>52</v>
      </c>
      <c r="P642" s="1" t="s">
        <v>762</v>
      </c>
      <c r="Q642" s="2">
        <v>45320</v>
      </c>
      <c r="R642" s="1" t="s">
        <v>657</v>
      </c>
      <c r="S642" s="1">
        <v>0</v>
      </c>
      <c r="T642" s="1">
        <v>0</v>
      </c>
      <c r="U642" s="1">
        <v>42900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0</v>
      </c>
      <c r="AC642" s="1">
        <v>42900</v>
      </c>
      <c r="AD642" s="1">
        <v>0</v>
      </c>
      <c r="AE642" s="1">
        <v>0</v>
      </c>
      <c r="AF642" s="1">
        <v>0</v>
      </c>
      <c r="AG642" s="1">
        <v>0</v>
      </c>
      <c r="AH642" s="1">
        <v>0</v>
      </c>
      <c r="AI642" s="1">
        <v>0</v>
      </c>
      <c r="AJ642" s="1">
        <v>0</v>
      </c>
      <c r="AK642" s="1">
        <v>0</v>
      </c>
      <c r="AL642" s="1">
        <v>42900</v>
      </c>
      <c r="AM642" s="1">
        <v>0</v>
      </c>
      <c r="AN642" s="1">
        <v>0</v>
      </c>
      <c r="AO642" s="1" t="s">
        <v>55</v>
      </c>
      <c r="AP642" s="1" t="s">
        <v>56</v>
      </c>
    </row>
    <row r="643" spans="1:42" x14ac:dyDescent="0.25">
      <c r="A643" s="5" t="s">
        <v>42</v>
      </c>
      <c r="B643" s="1" t="s">
        <v>43</v>
      </c>
      <c r="C643" s="1" t="s">
        <v>829</v>
      </c>
      <c r="D643" s="2">
        <v>45307</v>
      </c>
      <c r="E643" s="2">
        <v>45307</v>
      </c>
      <c r="F643" s="1" t="s">
        <v>45</v>
      </c>
      <c r="G643" s="1" t="s">
        <v>46</v>
      </c>
      <c r="H643" s="1" t="s">
        <v>47</v>
      </c>
      <c r="I643" s="1" t="s">
        <v>48</v>
      </c>
      <c r="J643" s="1" t="s">
        <v>47</v>
      </c>
      <c r="K643" s="1" t="s">
        <v>48</v>
      </c>
      <c r="L643" s="1" t="s">
        <v>49</v>
      </c>
      <c r="M643" s="1" t="s">
        <v>50</v>
      </c>
      <c r="N643" s="1" t="s">
        <v>51</v>
      </c>
      <c r="O643" s="1" t="s">
        <v>52</v>
      </c>
      <c r="P643" s="1" t="s">
        <v>827</v>
      </c>
      <c r="Q643" s="2">
        <v>45320</v>
      </c>
      <c r="R643" s="1" t="s">
        <v>657</v>
      </c>
      <c r="S643" s="1">
        <v>0</v>
      </c>
      <c r="T643" s="1">
        <v>0</v>
      </c>
      <c r="U643" s="1">
        <v>400820</v>
      </c>
      <c r="V643" s="1">
        <v>0</v>
      </c>
      <c r="W643" s="1">
        <v>0</v>
      </c>
      <c r="X643" s="1">
        <v>0</v>
      </c>
      <c r="Y643" s="1">
        <v>0</v>
      </c>
      <c r="Z643" s="1">
        <v>0</v>
      </c>
      <c r="AA643" s="1">
        <v>0</v>
      </c>
      <c r="AB643" s="1">
        <v>0</v>
      </c>
      <c r="AC643" s="1">
        <v>400820</v>
      </c>
      <c r="AD643" s="1">
        <v>0</v>
      </c>
      <c r="AE643" s="1">
        <v>0</v>
      </c>
      <c r="AF643" s="1">
        <v>0</v>
      </c>
      <c r="AG643" s="1">
        <v>0</v>
      </c>
      <c r="AH643" s="1">
        <v>0</v>
      </c>
      <c r="AI643" s="1">
        <v>0</v>
      </c>
      <c r="AJ643" s="1">
        <v>0</v>
      </c>
      <c r="AK643" s="1">
        <v>0</v>
      </c>
      <c r="AL643" s="1">
        <v>400820</v>
      </c>
      <c r="AM643" s="1">
        <v>0</v>
      </c>
      <c r="AN643" s="1">
        <v>0</v>
      </c>
      <c r="AO643" s="1" t="s">
        <v>55</v>
      </c>
      <c r="AP643" s="1" t="s">
        <v>56</v>
      </c>
    </row>
    <row r="644" spans="1:42" x14ac:dyDescent="0.25">
      <c r="A644" s="5" t="s">
        <v>42</v>
      </c>
      <c r="B644" s="1" t="s">
        <v>43</v>
      </c>
      <c r="C644" s="1" t="s">
        <v>830</v>
      </c>
      <c r="D644" s="2">
        <v>45307</v>
      </c>
      <c r="E644" s="2">
        <v>45307</v>
      </c>
      <c r="F644" s="1" t="s">
        <v>45</v>
      </c>
      <c r="G644" s="1" t="s">
        <v>46</v>
      </c>
      <c r="H644" s="1" t="s">
        <v>71</v>
      </c>
      <c r="I644" s="1" t="s">
        <v>72</v>
      </c>
      <c r="J644" s="1" t="s">
        <v>71</v>
      </c>
      <c r="K644" s="1" t="s">
        <v>72</v>
      </c>
      <c r="L644" s="1" t="s">
        <v>73</v>
      </c>
      <c r="M644" s="1" t="s">
        <v>74</v>
      </c>
      <c r="N644" s="1" t="s">
        <v>75</v>
      </c>
      <c r="O644" s="1" t="s">
        <v>52</v>
      </c>
      <c r="P644" s="1" t="s">
        <v>820</v>
      </c>
      <c r="Q644" s="2">
        <v>45318</v>
      </c>
      <c r="R644" s="1" t="s">
        <v>657</v>
      </c>
      <c r="S644" s="1">
        <v>0</v>
      </c>
      <c r="T644" s="1">
        <v>0</v>
      </c>
      <c r="U644" s="1">
        <v>56533</v>
      </c>
      <c r="V644" s="1">
        <v>0</v>
      </c>
      <c r="W644" s="1">
        <v>0</v>
      </c>
      <c r="X644" s="1">
        <v>0</v>
      </c>
      <c r="Y644" s="1">
        <v>0</v>
      </c>
      <c r="Z644" s="1">
        <v>0</v>
      </c>
      <c r="AA644" s="1">
        <v>0</v>
      </c>
      <c r="AB644" s="1">
        <v>0</v>
      </c>
      <c r="AC644" s="1">
        <v>56533</v>
      </c>
      <c r="AD644" s="1">
        <v>0</v>
      </c>
      <c r="AE644" s="1">
        <v>0</v>
      </c>
      <c r="AF644" s="1">
        <v>0</v>
      </c>
      <c r="AG644" s="1">
        <v>0</v>
      </c>
      <c r="AH644" s="1">
        <v>0</v>
      </c>
      <c r="AI644" s="1">
        <v>0</v>
      </c>
      <c r="AJ644" s="1">
        <v>0</v>
      </c>
      <c r="AK644" s="1">
        <v>0</v>
      </c>
      <c r="AL644" s="1">
        <v>56533</v>
      </c>
      <c r="AM644" s="1">
        <v>0</v>
      </c>
      <c r="AN644" s="1">
        <v>0</v>
      </c>
      <c r="AO644" s="1" t="s">
        <v>55</v>
      </c>
      <c r="AP644" s="1" t="s">
        <v>56</v>
      </c>
    </row>
    <row r="645" spans="1:42" x14ac:dyDescent="0.25">
      <c r="A645" s="5" t="s">
        <v>42</v>
      </c>
      <c r="B645" s="1" t="s">
        <v>43</v>
      </c>
      <c r="C645" s="1" t="s">
        <v>831</v>
      </c>
      <c r="D645" s="2">
        <v>45307</v>
      </c>
      <c r="E645" s="2">
        <v>45307</v>
      </c>
      <c r="F645" s="1" t="s">
        <v>45</v>
      </c>
      <c r="G645" s="1" t="s">
        <v>46</v>
      </c>
      <c r="H645" s="1" t="s">
        <v>71</v>
      </c>
      <c r="I645" s="1" t="s">
        <v>72</v>
      </c>
      <c r="J645" s="1" t="s">
        <v>71</v>
      </c>
      <c r="K645" s="1" t="s">
        <v>72</v>
      </c>
      <c r="L645" s="1" t="s">
        <v>73</v>
      </c>
      <c r="M645" s="1" t="s">
        <v>74</v>
      </c>
      <c r="N645" s="1" t="s">
        <v>75</v>
      </c>
      <c r="O645" s="1" t="s">
        <v>52</v>
      </c>
      <c r="P645" s="1" t="s">
        <v>820</v>
      </c>
      <c r="Q645" s="2">
        <v>45318</v>
      </c>
      <c r="R645" s="1" t="s">
        <v>657</v>
      </c>
      <c r="S645" s="1">
        <v>0</v>
      </c>
      <c r="T645" s="1">
        <v>0</v>
      </c>
      <c r="U645" s="1">
        <v>56533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0</v>
      </c>
      <c r="AC645" s="1">
        <v>56533</v>
      </c>
      <c r="AD645" s="1">
        <v>0</v>
      </c>
      <c r="AE645" s="1">
        <v>0</v>
      </c>
      <c r="AF645" s="1">
        <v>0</v>
      </c>
      <c r="AG645" s="1">
        <v>0</v>
      </c>
      <c r="AH645" s="1">
        <v>0</v>
      </c>
      <c r="AI645" s="1">
        <v>0</v>
      </c>
      <c r="AJ645" s="1">
        <v>0</v>
      </c>
      <c r="AK645" s="1">
        <v>0</v>
      </c>
      <c r="AL645" s="1">
        <v>56533</v>
      </c>
      <c r="AM645" s="1">
        <v>0</v>
      </c>
      <c r="AN645" s="1">
        <v>0</v>
      </c>
      <c r="AO645" s="1" t="s">
        <v>55</v>
      </c>
      <c r="AP645" s="1" t="s">
        <v>56</v>
      </c>
    </row>
    <row r="646" spans="1:42" x14ac:dyDescent="0.25">
      <c r="A646" s="5" t="s">
        <v>42</v>
      </c>
      <c r="B646" s="1" t="s">
        <v>43</v>
      </c>
      <c r="C646" s="1" t="s">
        <v>832</v>
      </c>
      <c r="D646" s="2">
        <v>45307</v>
      </c>
      <c r="E646" s="2">
        <v>45307</v>
      </c>
      <c r="F646" s="1" t="s">
        <v>45</v>
      </c>
      <c r="G646" s="1" t="s">
        <v>46</v>
      </c>
      <c r="H646" s="1" t="s">
        <v>71</v>
      </c>
      <c r="I646" s="1" t="s">
        <v>72</v>
      </c>
      <c r="J646" s="1" t="s">
        <v>71</v>
      </c>
      <c r="K646" s="1" t="s">
        <v>72</v>
      </c>
      <c r="L646" s="1" t="s">
        <v>73</v>
      </c>
      <c r="M646" s="1" t="s">
        <v>74</v>
      </c>
      <c r="N646" s="1" t="s">
        <v>75</v>
      </c>
      <c r="O646" s="1" t="s">
        <v>52</v>
      </c>
      <c r="P646" s="1" t="s">
        <v>820</v>
      </c>
      <c r="Q646" s="2">
        <v>45318</v>
      </c>
      <c r="R646" s="1" t="s">
        <v>657</v>
      </c>
      <c r="S646" s="1">
        <v>0</v>
      </c>
      <c r="T646" s="1">
        <v>0</v>
      </c>
      <c r="U646" s="1">
        <v>17045154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  <c r="AC646" s="1">
        <v>17045154</v>
      </c>
      <c r="AD646" s="1">
        <v>0</v>
      </c>
      <c r="AE646" s="1">
        <v>0</v>
      </c>
      <c r="AF646" s="1">
        <v>0</v>
      </c>
      <c r="AG646" s="1">
        <v>0</v>
      </c>
      <c r="AH646" s="1">
        <v>0</v>
      </c>
      <c r="AI646" s="1">
        <v>0</v>
      </c>
      <c r="AJ646" s="1">
        <v>0</v>
      </c>
      <c r="AK646" s="1">
        <v>0</v>
      </c>
      <c r="AL646" s="1">
        <v>17045154</v>
      </c>
      <c r="AM646" s="1">
        <v>0</v>
      </c>
      <c r="AN646" s="1">
        <v>0</v>
      </c>
      <c r="AO646" s="1" t="s">
        <v>55</v>
      </c>
      <c r="AP646" s="1" t="s">
        <v>56</v>
      </c>
    </row>
    <row r="647" spans="1:42" x14ac:dyDescent="0.25">
      <c r="A647" s="5" t="s">
        <v>42</v>
      </c>
      <c r="B647" s="1" t="s">
        <v>43</v>
      </c>
      <c r="C647" s="1" t="s">
        <v>833</v>
      </c>
      <c r="D647" s="2">
        <v>45307</v>
      </c>
      <c r="E647" s="2">
        <v>45307</v>
      </c>
      <c r="F647" s="1" t="s">
        <v>45</v>
      </c>
      <c r="G647" s="1" t="s">
        <v>46</v>
      </c>
      <c r="H647" s="1" t="s">
        <v>71</v>
      </c>
      <c r="I647" s="1" t="s">
        <v>72</v>
      </c>
      <c r="J647" s="1" t="s">
        <v>71</v>
      </c>
      <c r="K647" s="1" t="s">
        <v>72</v>
      </c>
      <c r="L647" s="1" t="s">
        <v>73</v>
      </c>
      <c r="M647" s="1" t="s">
        <v>74</v>
      </c>
      <c r="N647" s="1" t="s">
        <v>75</v>
      </c>
      <c r="O647" s="1" t="s">
        <v>52</v>
      </c>
      <c r="P647" s="1" t="s">
        <v>834</v>
      </c>
      <c r="Q647" s="2">
        <v>45356</v>
      </c>
      <c r="R647" s="1" t="s">
        <v>69</v>
      </c>
      <c r="S647" s="1">
        <v>0</v>
      </c>
      <c r="T647" s="1">
        <v>0</v>
      </c>
      <c r="U647" s="1">
        <v>43958585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43958585</v>
      </c>
      <c r="AD647" s="1">
        <v>0</v>
      </c>
      <c r="AE647" s="1">
        <v>0</v>
      </c>
      <c r="AF647" s="1">
        <v>0</v>
      </c>
      <c r="AG647" s="1">
        <v>0</v>
      </c>
      <c r="AH647" s="1">
        <v>0</v>
      </c>
      <c r="AI647" s="1">
        <v>0</v>
      </c>
      <c r="AJ647" s="1">
        <v>0</v>
      </c>
      <c r="AK647" s="1">
        <v>0</v>
      </c>
      <c r="AL647" s="1">
        <v>43958585</v>
      </c>
      <c r="AM647" s="1">
        <v>0</v>
      </c>
      <c r="AN647" s="1">
        <v>0</v>
      </c>
      <c r="AO647" s="1" t="s">
        <v>55</v>
      </c>
      <c r="AP647" s="1" t="s">
        <v>56</v>
      </c>
    </row>
    <row r="648" spans="1:42" x14ac:dyDescent="0.25">
      <c r="A648" s="5" t="s">
        <v>42</v>
      </c>
      <c r="B648" s="1" t="s">
        <v>43</v>
      </c>
      <c r="C648" s="1" t="s">
        <v>835</v>
      </c>
      <c r="D648" s="2">
        <v>45308</v>
      </c>
      <c r="E648" s="2">
        <v>45308</v>
      </c>
      <c r="F648" s="1" t="s">
        <v>45</v>
      </c>
      <c r="G648" s="1" t="s">
        <v>61</v>
      </c>
      <c r="H648" s="1" t="s">
        <v>71</v>
      </c>
      <c r="I648" s="1" t="s">
        <v>72</v>
      </c>
      <c r="J648" s="1" t="s">
        <v>71</v>
      </c>
      <c r="K648" s="1" t="s">
        <v>72</v>
      </c>
      <c r="L648" s="1" t="s">
        <v>73</v>
      </c>
      <c r="M648" s="1" t="s">
        <v>74</v>
      </c>
      <c r="N648" s="1" t="s">
        <v>75</v>
      </c>
      <c r="O648" s="1" t="s">
        <v>52</v>
      </c>
      <c r="P648" s="1" t="s">
        <v>836</v>
      </c>
      <c r="Q648" s="2">
        <v>45318</v>
      </c>
      <c r="R648" s="1" t="s">
        <v>657</v>
      </c>
      <c r="S648" s="1">
        <v>0</v>
      </c>
      <c r="T648" s="1">
        <v>0</v>
      </c>
      <c r="U648" s="1">
        <v>56946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0</v>
      </c>
      <c r="AC648" s="1">
        <v>56946</v>
      </c>
      <c r="AD648" s="1">
        <v>0</v>
      </c>
      <c r="AE648" s="1">
        <v>0</v>
      </c>
      <c r="AF648" s="1">
        <v>0</v>
      </c>
      <c r="AG648" s="1">
        <v>0</v>
      </c>
      <c r="AH648" s="1">
        <v>0</v>
      </c>
      <c r="AI648" s="1">
        <v>0</v>
      </c>
      <c r="AJ648" s="1">
        <v>0</v>
      </c>
      <c r="AK648" s="1">
        <v>0</v>
      </c>
      <c r="AL648" s="1">
        <v>56946</v>
      </c>
      <c r="AM648" s="1">
        <v>0</v>
      </c>
      <c r="AN648" s="1">
        <v>0</v>
      </c>
      <c r="AO648" s="1" t="s">
        <v>55</v>
      </c>
      <c r="AP648" s="1" t="s">
        <v>56</v>
      </c>
    </row>
    <row r="649" spans="1:42" x14ac:dyDescent="0.25">
      <c r="A649" s="5" t="s">
        <v>42</v>
      </c>
      <c r="B649" s="1" t="s">
        <v>43</v>
      </c>
      <c r="C649" s="1" t="s">
        <v>837</v>
      </c>
      <c r="D649" s="2">
        <v>45308</v>
      </c>
      <c r="E649" s="2">
        <v>45308</v>
      </c>
      <c r="F649" s="1" t="s">
        <v>45</v>
      </c>
      <c r="G649" s="1" t="s">
        <v>46</v>
      </c>
      <c r="H649" s="1" t="s">
        <v>71</v>
      </c>
      <c r="I649" s="1" t="s">
        <v>72</v>
      </c>
      <c r="J649" s="1" t="s">
        <v>71</v>
      </c>
      <c r="K649" s="1" t="s">
        <v>72</v>
      </c>
      <c r="L649" s="1" t="s">
        <v>73</v>
      </c>
      <c r="M649" s="1" t="s">
        <v>74</v>
      </c>
      <c r="N649" s="1" t="s">
        <v>75</v>
      </c>
      <c r="O649" s="1" t="s">
        <v>52</v>
      </c>
      <c r="P649" s="1" t="s">
        <v>820</v>
      </c>
      <c r="Q649" s="2">
        <v>45318</v>
      </c>
      <c r="R649" s="1" t="s">
        <v>657</v>
      </c>
      <c r="S649" s="1">
        <v>0</v>
      </c>
      <c r="T649" s="1">
        <v>0</v>
      </c>
      <c r="U649" s="1">
        <v>75800</v>
      </c>
      <c r="V649" s="1">
        <v>0</v>
      </c>
      <c r="W649" s="1">
        <v>0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  <c r="AC649" s="1">
        <v>75800</v>
      </c>
      <c r="AD649" s="1">
        <v>0</v>
      </c>
      <c r="AE649" s="1">
        <v>0</v>
      </c>
      <c r="AF649" s="1">
        <v>0</v>
      </c>
      <c r="AG649" s="1">
        <v>0</v>
      </c>
      <c r="AH649" s="1">
        <v>0</v>
      </c>
      <c r="AI649" s="1">
        <v>0</v>
      </c>
      <c r="AJ649" s="1">
        <v>0</v>
      </c>
      <c r="AK649" s="1">
        <v>0</v>
      </c>
      <c r="AL649" s="1">
        <v>75800</v>
      </c>
      <c r="AM649" s="1">
        <v>0</v>
      </c>
      <c r="AN649" s="1">
        <v>0</v>
      </c>
      <c r="AO649" s="1" t="s">
        <v>55</v>
      </c>
      <c r="AP649" s="1" t="s">
        <v>56</v>
      </c>
    </row>
    <row r="650" spans="1:42" x14ac:dyDescent="0.25">
      <c r="A650" s="5" t="s">
        <v>42</v>
      </c>
      <c r="B650" s="1" t="s">
        <v>43</v>
      </c>
      <c r="C650" s="1" t="s">
        <v>838</v>
      </c>
      <c r="D650" s="2">
        <v>45308</v>
      </c>
      <c r="E650" s="2">
        <v>45308</v>
      </c>
      <c r="F650" s="1" t="s">
        <v>45</v>
      </c>
      <c r="G650" s="1" t="s">
        <v>46</v>
      </c>
      <c r="H650" s="1" t="s">
        <v>71</v>
      </c>
      <c r="I650" s="1" t="s">
        <v>72</v>
      </c>
      <c r="J650" s="1" t="s">
        <v>71</v>
      </c>
      <c r="K650" s="1" t="s">
        <v>72</v>
      </c>
      <c r="L650" s="1" t="s">
        <v>73</v>
      </c>
      <c r="M650" s="1" t="s">
        <v>74</v>
      </c>
      <c r="N650" s="1" t="s">
        <v>75</v>
      </c>
      <c r="O650" s="1" t="s">
        <v>52</v>
      </c>
      <c r="P650" s="1" t="s">
        <v>820</v>
      </c>
      <c r="Q650" s="2">
        <v>45318</v>
      </c>
      <c r="R650" s="1" t="s">
        <v>657</v>
      </c>
      <c r="S650" s="1">
        <v>0</v>
      </c>
      <c r="T650" s="1">
        <v>0</v>
      </c>
      <c r="U650" s="1">
        <v>56533</v>
      </c>
      <c r="V650" s="1">
        <v>0</v>
      </c>
      <c r="W650" s="1">
        <v>0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56533</v>
      </c>
      <c r="AD650" s="1">
        <v>0</v>
      </c>
      <c r="AE650" s="1">
        <v>0</v>
      </c>
      <c r="AF650" s="1">
        <v>0</v>
      </c>
      <c r="AG650" s="1">
        <v>0</v>
      </c>
      <c r="AH650" s="1">
        <v>0</v>
      </c>
      <c r="AI650" s="1">
        <v>0</v>
      </c>
      <c r="AJ650" s="1">
        <v>0</v>
      </c>
      <c r="AK650" s="1">
        <v>0</v>
      </c>
      <c r="AL650" s="1">
        <v>56533</v>
      </c>
      <c r="AM650" s="1">
        <v>0</v>
      </c>
      <c r="AN650" s="1">
        <v>0</v>
      </c>
      <c r="AO650" s="1" t="s">
        <v>55</v>
      </c>
      <c r="AP650" s="1" t="s">
        <v>56</v>
      </c>
    </row>
    <row r="651" spans="1:42" x14ac:dyDescent="0.25">
      <c r="A651" s="5" t="s">
        <v>42</v>
      </c>
      <c r="B651" s="1" t="s">
        <v>43</v>
      </c>
      <c r="C651" s="1" t="s">
        <v>839</v>
      </c>
      <c r="D651" s="2">
        <v>45308</v>
      </c>
      <c r="E651" s="2">
        <v>45308</v>
      </c>
      <c r="F651" s="1" t="s">
        <v>690</v>
      </c>
      <c r="G651" s="1" t="s">
        <v>46</v>
      </c>
      <c r="H651" s="1" t="s">
        <v>71</v>
      </c>
      <c r="I651" s="1" t="s">
        <v>72</v>
      </c>
      <c r="J651" s="1" t="s">
        <v>71</v>
      </c>
      <c r="K651" s="1" t="s">
        <v>72</v>
      </c>
      <c r="L651" s="1" t="s">
        <v>201</v>
      </c>
      <c r="M651" s="1" t="s">
        <v>74</v>
      </c>
      <c r="N651" s="1" t="s">
        <v>75</v>
      </c>
      <c r="O651" s="1" t="s">
        <v>52</v>
      </c>
      <c r="P651" s="1" t="s">
        <v>56</v>
      </c>
      <c r="Q651" s="2" t="s">
        <v>56</v>
      </c>
      <c r="R651" s="1" t="s">
        <v>56</v>
      </c>
      <c r="S651" s="1">
        <v>0</v>
      </c>
      <c r="T651" s="1">
        <v>0</v>
      </c>
      <c r="U651" s="1">
        <v>87990</v>
      </c>
      <c r="V651" s="1">
        <v>0</v>
      </c>
      <c r="W651" s="1">
        <v>0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  <c r="AC651" s="1">
        <v>87990</v>
      </c>
      <c r="AD651" s="1">
        <v>0</v>
      </c>
      <c r="AE651" s="1">
        <v>0</v>
      </c>
      <c r="AF651" s="1">
        <v>0</v>
      </c>
      <c r="AG651" s="1">
        <v>0</v>
      </c>
      <c r="AH651" s="1">
        <v>0</v>
      </c>
      <c r="AI651" s="1">
        <v>0</v>
      </c>
      <c r="AJ651" s="1">
        <v>0</v>
      </c>
      <c r="AK651" s="1">
        <v>0</v>
      </c>
      <c r="AL651" s="1">
        <v>87990</v>
      </c>
      <c r="AM651" s="1">
        <v>0</v>
      </c>
      <c r="AN651" s="1">
        <v>0</v>
      </c>
      <c r="AO651" s="1" t="s">
        <v>55</v>
      </c>
      <c r="AP651" s="1" t="s">
        <v>56</v>
      </c>
    </row>
    <row r="652" spans="1:42" x14ac:dyDescent="0.25">
      <c r="A652" s="5" t="s">
        <v>42</v>
      </c>
      <c r="B652" s="1" t="s">
        <v>43</v>
      </c>
      <c r="C652" s="1" t="s">
        <v>840</v>
      </c>
      <c r="D652" s="2">
        <v>45308</v>
      </c>
      <c r="E652" s="2">
        <v>45308</v>
      </c>
      <c r="F652" s="1" t="s">
        <v>45</v>
      </c>
      <c r="G652" s="1" t="s">
        <v>46</v>
      </c>
      <c r="H652" s="1" t="s">
        <v>71</v>
      </c>
      <c r="I652" s="1" t="s">
        <v>72</v>
      </c>
      <c r="J652" s="1" t="s">
        <v>71</v>
      </c>
      <c r="K652" s="1" t="s">
        <v>72</v>
      </c>
      <c r="L652" s="1" t="s">
        <v>73</v>
      </c>
      <c r="M652" s="1" t="s">
        <v>74</v>
      </c>
      <c r="N652" s="1" t="s">
        <v>75</v>
      </c>
      <c r="O652" s="1" t="s">
        <v>52</v>
      </c>
      <c r="P652" s="1" t="s">
        <v>820</v>
      </c>
      <c r="Q652" s="2">
        <v>45318</v>
      </c>
      <c r="R652" s="1" t="s">
        <v>657</v>
      </c>
      <c r="S652" s="1">
        <v>0</v>
      </c>
      <c r="T652" s="1">
        <v>0</v>
      </c>
      <c r="U652" s="1">
        <v>71500</v>
      </c>
      <c r="V652" s="1">
        <v>0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  <c r="AC652" s="1">
        <v>71500</v>
      </c>
      <c r="AD652" s="1">
        <v>0</v>
      </c>
      <c r="AE652" s="1">
        <v>0</v>
      </c>
      <c r="AF652" s="1">
        <v>0</v>
      </c>
      <c r="AG652" s="1">
        <v>0</v>
      </c>
      <c r="AH652" s="1">
        <v>0</v>
      </c>
      <c r="AI652" s="1">
        <v>0</v>
      </c>
      <c r="AJ652" s="1">
        <v>0</v>
      </c>
      <c r="AK652" s="1">
        <v>0</v>
      </c>
      <c r="AL652" s="1">
        <v>71500</v>
      </c>
      <c r="AM652" s="1">
        <v>0</v>
      </c>
      <c r="AN652" s="1">
        <v>0</v>
      </c>
      <c r="AO652" s="1" t="s">
        <v>55</v>
      </c>
      <c r="AP652" s="1" t="s">
        <v>56</v>
      </c>
    </row>
    <row r="653" spans="1:42" x14ac:dyDescent="0.25">
      <c r="A653" s="5" t="s">
        <v>42</v>
      </c>
      <c r="B653" s="1" t="s">
        <v>43</v>
      </c>
      <c r="C653" s="1" t="s">
        <v>841</v>
      </c>
      <c r="D653" s="2">
        <v>45308</v>
      </c>
      <c r="E653" s="2">
        <v>45308</v>
      </c>
      <c r="F653" s="1" t="s">
        <v>45</v>
      </c>
      <c r="G653" s="1" t="s">
        <v>46</v>
      </c>
      <c r="H653" s="1" t="s">
        <v>71</v>
      </c>
      <c r="I653" s="1" t="s">
        <v>72</v>
      </c>
      <c r="J653" s="1" t="s">
        <v>71</v>
      </c>
      <c r="K653" s="1" t="s">
        <v>72</v>
      </c>
      <c r="L653" s="1" t="s">
        <v>73</v>
      </c>
      <c r="M653" s="1" t="s">
        <v>74</v>
      </c>
      <c r="N653" s="1" t="s">
        <v>75</v>
      </c>
      <c r="O653" s="1" t="s">
        <v>52</v>
      </c>
      <c r="P653" s="1" t="s">
        <v>820</v>
      </c>
      <c r="Q653" s="2">
        <v>45318</v>
      </c>
      <c r="R653" s="1" t="s">
        <v>657</v>
      </c>
      <c r="S653" s="1">
        <v>0</v>
      </c>
      <c r="T653" s="1">
        <v>0</v>
      </c>
      <c r="U653" s="1">
        <v>484217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484217</v>
      </c>
      <c r="AD653" s="1">
        <v>0</v>
      </c>
      <c r="AE653" s="1">
        <v>0</v>
      </c>
      <c r="AF653" s="1">
        <v>0</v>
      </c>
      <c r="AG653" s="1">
        <v>0</v>
      </c>
      <c r="AH653" s="1">
        <v>0</v>
      </c>
      <c r="AI653" s="1">
        <v>0</v>
      </c>
      <c r="AJ653" s="1">
        <v>0</v>
      </c>
      <c r="AK653" s="1">
        <v>0</v>
      </c>
      <c r="AL653" s="1">
        <v>484217</v>
      </c>
      <c r="AM653" s="1">
        <v>0</v>
      </c>
      <c r="AN653" s="1">
        <v>0</v>
      </c>
      <c r="AO653" s="1" t="s">
        <v>55</v>
      </c>
      <c r="AP653" s="1" t="s">
        <v>56</v>
      </c>
    </row>
    <row r="654" spans="1:42" x14ac:dyDescent="0.25">
      <c r="A654" s="5" t="s">
        <v>42</v>
      </c>
      <c r="B654" s="1" t="s">
        <v>43</v>
      </c>
      <c r="C654" s="1" t="s">
        <v>842</v>
      </c>
      <c r="D654" s="2">
        <v>45309</v>
      </c>
      <c r="E654" s="2">
        <v>45309</v>
      </c>
      <c r="F654" s="1" t="s">
        <v>45</v>
      </c>
      <c r="G654" s="1" t="s">
        <v>61</v>
      </c>
      <c r="H654" s="1" t="s">
        <v>47</v>
      </c>
      <c r="I654" s="1" t="s">
        <v>48</v>
      </c>
      <c r="J654" s="1" t="s">
        <v>47</v>
      </c>
      <c r="K654" s="1" t="s">
        <v>48</v>
      </c>
      <c r="L654" s="1" t="s">
        <v>49</v>
      </c>
      <c r="M654" s="1" t="s">
        <v>50</v>
      </c>
      <c r="N654" s="1" t="s">
        <v>51</v>
      </c>
      <c r="O654" s="1" t="s">
        <v>52</v>
      </c>
      <c r="P654" s="1" t="s">
        <v>843</v>
      </c>
      <c r="Q654" s="2">
        <v>45318</v>
      </c>
      <c r="R654" s="1" t="s">
        <v>657</v>
      </c>
      <c r="S654" s="1">
        <v>0</v>
      </c>
      <c r="T654" s="1">
        <v>0</v>
      </c>
      <c r="U654" s="1">
        <v>71500</v>
      </c>
      <c r="V654" s="1">
        <v>0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0</v>
      </c>
      <c r="AC654" s="1">
        <v>71500</v>
      </c>
      <c r="AD654" s="1">
        <v>0</v>
      </c>
      <c r="AE654" s="1">
        <v>0</v>
      </c>
      <c r="AF654" s="1">
        <v>0</v>
      </c>
      <c r="AG654" s="1">
        <v>0</v>
      </c>
      <c r="AH654" s="1">
        <v>0</v>
      </c>
      <c r="AI654" s="1">
        <v>0</v>
      </c>
      <c r="AJ654" s="1">
        <v>0</v>
      </c>
      <c r="AK654" s="1">
        <v>0</v>
      </c>
      <c r="AL654" s="1">
        <v>71500</v>
      </c>
      <c r="AM654" s="1">
        <v>0</v>
      </c>
      <c r="AN654" s="1">
        <v>0</v>
      </c>
      <c r="AO654" s="1" t="s">
        <v>55</v>
      </c>
      <c r="AP654" s="1" t="s">
        <v>56</v>
      </c>
    </row>
    <row r="655" spans="1:42" x14ac:dyDescent="0.25">
      <c r="A655" s="5" t="s">
        <v>42</v>
      </c>
      <c r="B655" s="1" t="s">
        <v>43</v>
      </c>
      <c r="C655" s="1" t="s">
        <v>844</v>
      </c>
      <c r="D655" s="2">
        <v>45309</v>
      </c>
      <c r="E655" s="2">
        <v>45309</v>
      </c>
      <c r="F655" s="1" t="s">
        <v>45</v>
      </c>
      <c r="G655" s="1" t="s">
        <v>46</v>
      </c>
      <c r="H655" s="1" t="s">
        <v>71</v>
      </c>
      <c r="I655" s="1" t="s">
        <v>72</v>
      </c>
      <c r="J655" s="1" t="s">
        <v>71</v>
      </c>
      <c r="K655" s="1" t="s">
        <v>72</v>
      </c>
      <c r="L655" s="1" t="s">
        <v>73</v>
      </c>
      <c r="M655" s="1" t="s">
        <v>74</v>
      </c>
      <c r="N655" s="1" t="s">
        <v>75</v>
      </c>
      <c r="O655" s="1" t="s">
        <v>52</v>
      </c>
      <c r="P655" s="1" t="s">
        <v>807</v>
      </c>
      <c r="Q655" s="2">
        <v>45327</v>
      </c>
      <c r="R655" s="1" t="s">
        <v>657</v>
      </c>
      <c r="S655" s="1">
        <v>0</v>
      </c>
      <c r="T655" s="1">
        <v>0</v>
      </c>
      <c r="U655" s="1">
        <v>16667698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0</v>
      </c>
      <c r="AC655" s="1">
        <v>16667698</v>
      </c>
      <c r="AD655" s="1">
        <v>0</v>
      </c>
      <c r="AE655" s="1">
        <v>0</v>
      </c>
      <c r="AF655" s="1">
        <v>0</v>
      </c>
      <c r="AG655" s="1">
        <v>0</v>
      </c>
      <c r="AH655" s="1">
        <v>0</v>
      </c>
      <c r="AI655" s="1">
        <v>0</v>
      </c>
      <c r="AJ655" s="1">
        <v>0</v>
      </c>
      <c r="AK655" s="1">
        <v>0</v>
      </c>
      <c r="AL655" s="1">
        <v>16667698</v>
      </c>
      <c r="AM655" s="1">
        <v>0</v>
      </c>
      <c r="AN655" s="1">
        <v>0</v>
      </c>
      <c r="AO655" s="1" t="s">
        <v>55</v>
      </c>
      <c r="AP655" s="1" t="s">
        <v>56</v>
      </c>
    </row>
    <row r="656" spans="1:42" x14ac:dyDescent="0.25">
      <c r="A656" s="5" t="s">
        <v>42</v>
      </c>
      <c r="B656" s="1" t="s">
        <v>43</v>
      </c>
      <c r="C656" s="1" t="s">
        <v>845</v>
      </c>
      <c r="D656" s="2">
        <v>45309</v>
      </c>
      <c r="E656" s="2">
        <v>45309</v>
      </c>
      <c r="F656" s="1" t="s">
        <v>45</v>
      </c>
      <c r="G656" s="1" t="s">
        <v>46</v>
      </c>
      <c r="H656" s="1" t="s">
        <v>71</v>
      </c>
      <c r="I656" s="1" t="s">
        <v>72</v>
      </c>
      <c r="J656" s="1" t="s">
        <v>71</v>
      </c>
      <c r="K656" s="1" t="s">
        <v>72</v>
      </c>
      <c r="L656" s="1" t="s">
        <v>73</v>
      </c>
      <c r="M656" s="1" t="s">
        <v>74</v>
      </c>
      <c r="N656" s="1" t="s">
        <v>75</v>
      </c>
      <c r="O656" s="1" t="s">
        <v>52</v>
      </c>
      <c r="P656" s="1" t="s">
        <v>820</v>
      </c>
      <c r="Q656" s="2">
        <v>45318</v>
      </c>
      <c r="R656" s="1" t="s">
        <v>657</v>
      </c>
      <c r="S656" s="1">
        <v>0</v>
      </c>
      <c r="T656" s="1">
        <v>0</v>
      </c>
      <c r="U656" s="1">
        <v>525048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  <c r="AC656" s="1">
        <v>525048</v>
      </c>
      <c r="AD656" s="1">
        <v>0</v>
      </c>
      <c r="AE656" s="1">
        <v>0</v>
      </c>
      <c r="AF656" s="1">
        <v>0</v>
      </c>
      <c r="AG656" s="1">
        <v>0</v>
      </c>
      <c r="AH656" s="1">
        <v>0</v>
      </c>
      <c r="AI656" s="1">
        <v>0</v>
      </c>
      <c r="AJ656" s="1">
        <v>0</v>
      </c>
      <c r="AK656" s="1">
        <v>0</v>
      </c>
      <c r="AL656" s="1">
        <v>525048</v>
      </c>
      <c r="AM656" s="1">
        <v>0</v>
      </c>
      <c r="AN656" s="1">
        <v>0</v>
      </c>
      <c r="AO656" s="1" t="s">
        <v>55</v>
      </c>
      <c r="AP656" s="1" t="s">
        <v>56</v>
      </c>
    </row>
    <row r="657" spans="1:42" x14ac:dyDescent="0.25">
      <c r="A657" s="5" t="s">
        <v>42</v>
      </c>
      <c r="B657" s="1" t="s">
        <v>43</v>
      </c>
      <c r="C657" s="1" t="s">
        <v>846</v>
      </c>
      <c r="D657" s="2">
        <v>45309</v>
      </c>
      <c r="E657" s="2">
        <v>45309</v>
      </c>
      <c r="F657" s="1" t="s">
        <v>45</v>
      </c>
      <c r="G657" s="1" t="s">
        <v>61</v>
      </c>
      <c r="H657" s="1" t="s">
        <v>71</v>
      </c>
      <c r="I657" s="1" t="s">
        <v>72</v>
      </c>
      <c r="J657" s="1" t="s">
        <v>71</v>
      </c>
      <c r="K657" s="1" t="s">
        <v>72</v>
      </c>
      <c r="L657" s="1" t="s">
        <v>73</v>
      </c>
      <c r="M657" s="1" t="s">
        <v>74</v>
      </c>
      <c r="N657" s="1" t="s">
        <v>75</v>
      </c>
      <c r="O657" s="1" t="s">
        <v>52</v>
      </c>
      <c r="P657" s="1" t="s">
        <v>836</v>
      </c>
      <c r="Q657" s="2">
        <v>45318</v>
      </c>
      <c r="R657" s="1" t="s">
        <v>657</v>
      </c>
      <c r="S657" s="1">
        <v>0</v>
      </c>
      <c r="T657" s="1">
        <v>0</v>
      </c>
      <c r="U657" s="1">
        <v>71500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71500</v>
      </c>
      <c r="AD657" s="1">
        <v>0</v>
      </c>
      <c r="AE657" s="1">
        <v>0</v>
      </c>
      <c r="AF657" s="1">
        <v>0</v>
      </c>
      <c r="AG657" s="1">
        <v>0</v>
      </c>
      <c r="AH657" s="1">
        <v>0</v>
      </c>
      <c r="AI657" s="1">
        <v>0</v>
      </c>
      <c r="AJ657" s="1">
        <v>0</v>
      </c>
      <c r="AK657" s="1">
        <v>0</v>
      </c>
      <c r="AL657" s="1">
        <v>71500</v>
      </c>
      <c r="AM657" s="1">
        <v>0</v>
      </c>
      <c r="AN657" s="1">
        <v>0</v>
      </c>
      <c r="AO657" s="1" t="s">
        <v>55</v>
      </c>
      <c r="AP657" s="1" t="s">
        <v>56</v>
      </c>
    </row>
    <row r="658" spans="1:42" x14ac:dyDescent="0.25">
      <c r="A658" s="5" t="s">
        <v>42</v>
      </c>
      <c r="B658" s="1" t="s">
        <v>43</v>
      </c>
      <c r="C658" s="1" t="s">
        <v>847</v>
      </c>
      <c r="D658" s="2">
        <v>45309</v>
      </c>
      <c r="E658" s="2">
        <v>45309</v>
      </c>
      <c r="F658" s="1" t="s">
        <v>45</v>
      </c>
      <c r="G658" s="1" t="s">
        <v>46</v>
      </c>
      <c r="H658" s="1" t="s">
        <v>71</v>
      </c>
      <c r="I658" s="1" t="s">
        <v>72</v>
      </c>
      <c r="J658" s="1" t="s">
        <v>71</v>
      </c>
      <c r="K658" s="1" t="s">
        <v>72</v>
      </c>
      <c r="L658" s="1" t="s">
        <v>73</v>
      </c>
      <c r="M658" s="1" t="s">
        <v>74</v>
      </c>
      <c r="N658" s="1" t="s">
        <v>75</v>
      </c>
      <c r="O658" s="1" t="s">
        <v>52</v>
      </c>
      <c r="P658" s="1" t="s">
        <v>820</v>
      </c>
      <c r="Q658" s="2">
        <v>45318</v>
      </c>
      <c r="R658" s="1" t="s">
        <v>657</v>
      </c>
      <c r="S658" s="1">
        <v>0</v>
      </c>
      <c r="T658" s="1">
        <v>0</v>
      </c>
      <c r="U658" s="1">
        <v>1062733</v>
      </c>
      <c r="V658" s="1">
        <v>0</v>
      </c>
      <c r="W658" s="1">
        <v>0</v>
      </c>
      <c r="X658" s="1">
        <v>0</v>
      </c>
      <c r="Y658" s="1">
        <v>0</v>
      </c>
      <c r="Z658" s="1">
        <v>0</v>
      </c>
      <c r="AA658" s="1">
        <v>0</v>
      </c>
      <c r="AB658" s="1">
        <v>0</v>
      </c>
      <c r="AC658" s="1">
        <v>1062733</v>
      </c>
      <c r="AD658" s="1">
        <v>0</v>
      </c>
      <c r="AE658" s="1">
        <v>0</v>
      </c>
      <c r="AF658" s="1">
        <v>0</v>
      </c>
      <c r="AG658" s="1">
        <v>0</v>
      </c>
      <c r="AH658" s="1">
        <v>0</v>
      </c>
      <c r="AI658" s="1">
        <v>0</v>
      </c>
      <c r="AJ658" s="1">
        <v>0</v>
      </c>
      <c r="AK658" s="1">
        <v>0</v>
      </c>
      <c r="AL658" s="1">
        <v>1062733</v>
      </c>
      <c r="AM658" s="1">
        <v>0</v>
      </c>
      <c r="AN658" s="1">
        <v>0</v>
      </c>
      <c r="AO658" s="1" t="s">
        <v>55</v>
      </c>
      <c r="AP658" s="1" t="s">
        <v>56</v>
      </c>
    </row>
    <row r="659" spans="1:42" x14ac:dyDescent="0.25">
      <c r="A659" s="5" t="s">
        <v>42</v>
      </c>
      <c r="B659" s="1" t="s">
        <v>43</v>
      </c>
      <c r="C659" s="1" t="s">
        <v>848</v>
      </c>
      <c r="D659" s="2">
        <v>45309</v>
      </c>
      <c r="E659" s="2">
        <v>45309</v>
      </c>
      <c r="F659" s="1" t="s">
        <v>45</v>
      </c>
      <c r="G659" s="1" t="s">
        <v>46</v>
      </c>
      <c r="H659" s="1" t="s">
        <v>71</v>
      </c>
      <c r="I659" s="1" t="s">
        <v>72</v>
      </c>
      <c r="J659" s="1" t="s">
        <v>71</v>
      </c>
      <c r="K659" s="1" t="s">
        <v>72</v>
      </c>
      <c r="L659" s="1" t="s">
        <v>73</v>
      </c>
      <c r="M659" s="1" t="s">
        <v>74</v>
      </c>
      <c r="N659" s="1" t="s">
        <v>75</v>
      </c>
      <c r="O659" s="1" t="s">
        <v>52</v>
      </c>
      <c r="P659" s="1" t="s">
        <v>820</v>
      </c>
      <c r="Q659" s="2">
        <v>45318</v>
      </c>
      <c r="R659" s="1" t="s">
        <v>657</v>
      </c>
      <c r="S659" s="1">
        <v>0</v>
      </c>
      <c r="T659" s="1">
        <v>0</v>
      </c>
      <c r="U659" s="1">
        <v>56533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  <c r="AC659" s="1">
        <v>56533</v>
      </c>
      <c r="AD659" s="1">
        <v>0</v>
      </c>
      <c r="AE659" s="1">
        <v>0</v>
      </c>
      <c r="AF659" s="1">
        <v>0</v>
      </c>
      <c r="AG659" s="1">
        <v>0</v>
      </c>
      <c r="AH659" s="1">
        <v>0</v>
      </c>
      <c r="AI659" s="1">
        <v>0</v>
      </c>
      <c r="AJ659" s="1">
        <v>0</v>
      </c>
      <c r="AK659" s="1">
        <v>0</v>
      </c>
      <c r="AL659" s="1">
        <v>56533</v>
      </c>
      <c r="AM659" s="1">
        <v>0</v>
      </c>
      <c r="AN659" s="1">
        <v>0</v>
      </c>
      <c r="AO659" s="1" t="s">
        <v>55</v>
      </c>
      <c r="AP659" s="1" t="s">
        <v>56</v>
      </c>
    </row>
    <row r="660" spans="1:42" x14ac:dyDescent="0.25">
      <c r="A660" s="5" t="s">
        <v>42</v>
      </c>
      <c r="B660" s="1" t="s">
        <v>43</v>
      </c>
      <c r="C660" s="1" t="s">
        <v>849</v>
      </c>
      <c r="D660" s="2">
        <v>45309</v>
      </c>
      <c r="E660" s="2">
        <v>45309</v>
      </c>
      <c r="F660" s="1" t="s">
        <v>45</v>
      </c>
      <c r="G660" s="1" t="s">
        <v>46</v>
      </c>
      <c r="H660" s="1" t="s">
        <v>71</v>
      </c>
      <c r="I660" s="1" t="s">
        <v>72</v>
      </c>
      <c r="J660" s="1" t="s">
        <v>71</v>
      </c>
      <c r="K660" s="1" t="s">
        <v>72</v>
      </c>
      <c r="L660" s="1" t="s">
        <v>73</v>
      </c>
      <c r="M660" s="1" t="s">
        <v>74</v>
      </c>
      <c r="N660" s="1" t="s">
        <v>75</v>
      </c>
      <c r="O660" s="1" t="s">
        <v>52</v>
      </c>
      <c r="P660" s="1" t="s">
        <v>820</v>
      </c>
      <c r="Q660" s="2">
        <v>45318</v>
      </c>
      <c r="R660" s="1" t="s">
        <v>657</v>
      </c>
      <c r="S660" s="1">
        <v>0</v>
      </c>
      <c r="T660" s="1">
        <v>0</v>
      </c>
      <c r="U660" s="1">
        <v>484217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484217</v>
      </c>
      <c r="AD660" s="1">
        <v>0</v>
      </c>
      <c r="AE660" s="1">
        <v>0</v>
      </c>
      <c r="AF660" s="1">
        <v>0</v>
      </c>
      <c r="AG660" s="1">
        <v>0</v>
      </c>
      <c r="AH660" s="1">
        <v>0</v>
      </c>
      <c r="AI660" s="1">
        <v>0</v>
      </c>
      <c r="AJ660" s="1">
        <v>0</v>
      </c>
      <c r="AK660" s="1">
        <v>0</v>
      </c>
      <c r="AL660" s="1">
        <v>484217</v>
      </c>
      <c r="AM660" s="1">
        <v>0</v>
      </c>
      <c r="AN660" s="1">
        <v>0</v>
      </c>
      <c r="AO660" s="1" t="s">
        <v>55</v>
      </c>
      <c r="AP660" s="1" t="s">
        <v>56</v>
      </c>
    </row>
    <row r="661" spans="1:42" x14ac:dyDescent="0.25">
      <c r="A661" s="5" t="s">
        <v>42</v>
      </c>
      <c r="B661" s="1" t="s">
        <v>43</v>
      </c>
      <c r="C661" s="1" t="s">
        <v>850</v>
      </c>
      <c r="D661" s="2">
        <v>45309</v>
      </c>
      <c r="E661" s="2">
        <v>45309</v>
      </c>
      <c r="F661" s="1" t="s">
        <v>45</v>
      </c>
      <c r="G661" s="1" t="s">
        <v>46</v>
      </c>
      <c r="H661" s="1" t="s">
        <v>71</v>
      </c>
      <c r="I661" s="1" t="s">
        <v>72</v>
      </c>
      <c r="J661" s="1" t="s">
        <v>71</v>
      </c>
      <c r="K661" s="1" t="s">
        <v>72</v>
      </c>
      <c r="L661" s="1" t="s">
        <v>73</v>
      </c>
      <c r="M661" s="1" t="s">
        <v>74</v>
      </c>
      <c r="N661" s="1" t="s">
        <v>75</v>
      </c>
      <c r="O661" s="1" t="s">
        <v>52</v>
      </c>
      <c r="P661" s="1" t="s">
        <v>820</v>
      </c>
      <c r="Q661" s="2">
        <v>45318</v>
      </c>
      <c r="R661" s="1" t="s">
        <v>657</v>
      </c>
      <c r="S661" s="1">
        <v>0</v>
      </c>
      <c r="T661" s="1">
        <v>0</v>
      </c>
      <c r="U661" s="1">
        <v>56533</v>
      </c>
      <c r="V661" s="1">
        <v>0</v>
      </c>
      <c r="W661" s="1">
        <v>0</v>
      </c>
      <c r="X661" s="1">
        <v>0</v>
      </c>
      <c r="Y661" s="1">
        <v>0</v>
      </c>
      <c r="Z661" s="1">
        <v>0</v>
      </c>
      <c r="AA661" s="1">
        <v>0</v>
      </c>
      <c r="AB661" s="1">
        <v>0</v>
      </c>
      <c r="AC661" s="1">
        <v>56533</v>
      </c>
      <c r="AD661" s="1">
        <v>0</v>
      </c>
      <c r="AE661" s="1">
        <v>0</v>
      </c>
      <c r="AF661" s="1">
        <v>0</v>
      </c>
      <c r="AG661" s="1">
        <v>0</v>
      </c>
      <c r="AH661" s="1">
        <v>0</v>
      </c>
      <c r="AI661" s="1">
        <v>0</v>
      </c>
      <c r="AJ661" s="1">
        <v>0</v>
      </c>
      <c r="AK661" s="1">
        <v>0</v>
      </c>
      <c r="AL661" s="1">
        <v>56533</v>
      </c>
      <c r="AM661" s="1">
        <v>0</v>
      </c>
      <c r="AN661" s="1">
        <v>0</v>
      </c>
      <c r="AO661" s="1" t="s">
        <v>55</v>
      </c>
      <c r="AP661" s="1" t="s">
        <v>56</v>
      </c>
    </row>
    <row r="662" spans="1:42" x14ac:dyDescent="0.25">
      <c r="A662" s="5" t="s">
        <v>42</v>
      </c>
      <c r="B662" s="1" t="s">
        <v>43</v>
      </c>
      <c r="C662" s="1" t="s">
        <v>851</v>
      </c>
      <c r="D662" s="2">
        <v>45309</v>
      </c>
      <c r="E662" s="2">
        <v>45309</v>
      </c>
      <c r="F662" s="1" t="s">
        <v>45</v>
      </c>
      <c r="G662" s="1" t="s">
        <v>46</v>
      </c>
      <c r="H662" s="1" t="s">
        <v>47</v>
      </c>
      <c r="I662" s="1" t="s">
        <v>48</v>
      </c>
      <c r="J662" s="1" t="s">
        <v>47</v>
      </c>
      <c r="K662" s="1" t="s">
        <v>48</v>
      </c>
      <c r="L662" s="1" t="s">
        <v>49</v>
      </c>
      <c r="M662" s="1" t="s">
        <v>50</v>
      </c>
      <c r="N662" s="1" t="s">
        <v>51</v>
      </c>
      <c r="O662" s="1" t="s">
        <v>52</v>
      </c>
      <c r="P662" s="1" t="s">
        <v>827</v>
      </c>
      <c r="Q662" s="2">
        <v>45320</v>
      </c>
      <c r="R662" s="1" t="s">
        <v>657</v>
      </c>
      <c r="S662" s="1">
        <v>0</v>
      </c>
      <c r="T662" s="1">
        <v>0</v>
      </c>
      <c r="U662" s="1">
        <v>56533</v>
      </c>
      <c r="V662" s="1">
        <v>0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56533</v>
      </c>
      <c r="AD662" s="1">
        <v>0</v>
      </c>
      <c r="AE662" s="1">
        <v>0</v>
      </c>
      <c r="AF662" s="1">
        <v>0</v>
      </c>
      <c r="AG662" s="1">
        <v>0</v>
      </c>
      <c r="AH662" s="1">
        <v>0</v>
      </c>
      <c r="AI662" s="1">
        <v>0</v>
      </c>
      <c r="AJ662" s="1">
        <v>0</v>
      </c>
      <c r="AK662" s="1">
        <v>0</v>
      </c>
      <c r="AL662" s="1">
        <v>56533</v>
      </c>
      <c r="AM662" s="1">
        <v>0</v>
      </c>
      <c r="AN662" s="1">
        <v>0</v>
      </c>
      <c r="AO662" s="1" t="s">
        <v>55</v>
      </c>
      <c r="AP662" s="1" t="s">
        <v>56</v>
      </c>
    </row>
    <row r="663" spans="1:42" x14ac:dyDescent="0.25">
      <c r="A663" s="5" t="s">
        <v>42</v>
      </c>
      <c r="B663" s="1" t="s">
        <v>43</v>
      </c>
      <c r="C663" s="1" t="s">
        <v>852</v>
      </c>
      <c r="D663" s="2">
        <v>45310</v>
      </c>
      <c r="E663" s="2">
        <v>45310</v>
      </c>
      <c r="F663" s="1" t="s">
        <v>45</v>
      </c>
      <c r="G663" s="1" t="s">
        <v>46</v>
      </c>
      <c r="H663" s="1" t="s">
        <v>71</v>
      </c>
      <c r="I663" s="1" t="s">
        <v>72</v>
      </c>
      <c r="J663" s="1" t="s">
        <v>71</v>
      </c>
      <c r="K663" s="1" t="s">
        <v>72</v>
      </c>
      <c r="L663" s="1" t="s">
        <v>73</v>
      </c>
      <c r="M663" s="1" t="s">
        <v>74</v>
      </c>
      <c r="N663" s="1" t="s">
        <v>75</v>
      </c>
      <c r="O663" s="1" t="s">
        <v>52</v>
      </c>
      <c r="P663" s="1" t="s">
        <v>820</v>
      </c>
      <c r="Q663" s="2">
        <v>45318</v>
      </c>
      <c r="R663" s="1" t="s">
        <v>657</v>
      </c>
      <c r="S663" s="1">
        <v>0</v>
      </c>
      <c r="T663" s="1">
        <v>0</v>
      </c>
      <c r="U663" s="1">
        <v>56533</v>
      </c>
      <c r="V663" s="1">
        <v>0</v>
      </c>
      <c r="W663" s="1">
        <v>0</v>
      </c>
      <c r="X663" s="1">
        <v>0</v>
      </c>
      <c r="Y663" s="1">
        <v>0</v>
      </c>
      <c r="Z663" s="1">
        <v>0</v>
      </c>
      <c r="AA663" s="1">
        <v>0</v>
      </c>
      <c r="AB663" s="1">
        <v>0</v>
      </c>
      <c r="AC663" s="1">
        <v>56533</v>
      </c>
      <c r="AD663" s="1">
        <v>0</v>
      </c>
      <c r="AE663" s="1">
        <v>0</v>
      </c>
      <c r="AF663" s="1">
        <v>0</v>
      </c>
      <c r="AG663" s="1">
        <v>0</v>
      </c>
      <c r="AH663" s="1">
        <v>0</v>
      </c>
      <c r="AI663" s="1">
        <v>0</v>
      </c>
      <c r="AJ663" s="1">
        <v>0</v>
      </c>
      <c r="AK663" s="1">
        <v>0</v>
      </c>
      <c r="AL663" s="1">
        <v>56533</v>
      </c>
      <c r="AM663" s="1">
        <v>0</v>
      </c>
      <c r="AN663" s="1">
        <v>0</v>
      </c>
      <c r="AO663" s="1" t="s">
        <v>55</v>
      </c>
      <c r="AP663" s="1" t="s">
        <v>56</v>
      </c>
    </row>
    <row r="664" spans="1:42" x14ac:dyDescent="0.25">
      <c r="A664" s="5" t="s">
        <v>42</v>
      </c>
      <c r="B664" s="1" t="s">
        <v>43</v>
      </c>
      <c r="C664" s="1" t="s">
        <v>853</v>
      </c>
      <c r="D664" s="2">
        <v>45310</v>
      </c>
      <c r="E664" s="2">
        <v>45310</v>
      </c>
      <c r="F664" s="1" t="s">
        <v>45</v>
      </c>
      <c r="G664" s="1" t="s">
        <v>46</v>
      </c>
      <c r="H664" s="1" t="s">
        <v>47</v>
      </c>
      <c r="I664" s="1" t="s">
        <v>48</v>
      </c>
      <c r="J664" s="1" t="s">
        <v>47</v>
      </c>
      <c r="K664" s="1" t="s">
        <v>48</v>
      </c>
      <c r="L664" s="1" t="s">
        <v>49</v>
      </c>
      <c r="M664" s="1" t="s">
        <v>50</v>
      </c>
      <c r="N664" s="1" t="s">
        <v>51</v>
      </c>
      <c r="O664" s="1" t="s">
        <v>52</v>
      </c>
      <c r="P664" s="1" t="s">
        <v>827</v>
      </c>
      <c r="Q664" s="2">
        <v>45320</v>
      </c>
      <c r="R664" s="1" t="s">
        <v>657</v>
      </c>
      <c r="S664" s="1">
        <v>0</v>
      </c>
      <c r="T664" s="1">
        <v>0</v>
      </c>
      <c r="U664" s="1">
        <v>2973082</v>
      </c>
      <c r="V664" s="1">
        <v>0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>
        <v>0</v>
      </c>
      <c r="AC664" s="1">
        <v>2973082</v>
      </c>
      <c r="AD664" s="1">
        <v>0</v>
      </c>
      <c r="AE664" s="1">
        <v>0</v>
      </c>
      <c r="AF664" s="1">
        <v>0</v>
      </c>
      <c r="AG664" s="1">
        <v>0</v>
      </c>
      <c r="AH664" s="1">
        <v>0</v>
      </c>
      <c r="AI664" s="1">
        <v>0</v>
      </c>
      <c r="AJ664" s="1">
        <v>0</v>
      </c>
      <c r="AK664" s="1">
        <v>0</v>
      </c>
      <c r="AL664" s="1">
        <v>2973082</v>
      </c>
      <c r="AM664" s="1">
        <v>0</v>
      </c>
      <c r="AN664" s="1">
        <v>0</v>
      </c>
      <c r="AO664" s="1" t="s">
        <v>55</v>
      </c>
      <c r="AP664" s="1" t="s">
        <v>56</v>
      </c>
    </row>
    <row r="665" spans="1:42" x14ac:dyDescent="0.25">
      <c r="A665" s="5" t="s">
        <v>42</v>
      </c>
      <c r="B665" s="1" t="s">
        <v>43</v>
      </c>
      <c r="C665" s="1" t="s">
        <v>854</v>
      </c>
      <c r="D665" s="2">
        <v>45310</v>
      </c>
      <c r="E665" s="2">
        <v>45310</v>
      </c>
      <c r="F665" s="1" t="s">
        <v>45</v>
      </c>
      <c r="G665" s="1" t="s">
        <v>46</v>
      </c>
      <c r="H665" s="1" t="s">
        <v>71</v>
      </c>
      <c r="I665" s="1" t="s">
        <v>72</v>
      </c>
      <c r="J665" s="1" t="s">
        <v>71</v>
      </c>
      <c r="K665" s="1" t="s">
        <v>72</v>
      </c>
      <c r="L665" s="1" t="s">
        <v>73</v>
      </c>
      <c r="M665" s="1" t="s">
        <v>74</v>
      </c>
      <c r="N665" s="1" t="s">
        <v>75</v>
      </c>
      <c r="O665" s="1" t="s">
        <v>52</v>
      </c>
      <c r="P665" s="1" t="s">
        <v>820</v>
      </c>
      <c r="Q665" s="2">
        <v>45318</v>
      </c>
      <c r="R665" s="1" t="s">
        <v>657</v>
      </c>
      <c r="S665" s="1">
        <v>0</v>
      </c>
      <c r="T665" s="1">
        <v>0</v>
      </c>
      <c r="U665" s="1">
        <v>1015688</v>
      </c>
      <c r="V665" s="1">
        <v>0</v>
      </c>
      <c r="W665" s="1">
        <v>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  <c r="AC665" s="1">
        <v>1015688</v>
      </c>
      <c r="AD665" s="1">
        <v>0</v>
      </c>
      <c r="AE665" s="1">
        <v>0</v>
      </c>
      <c r="AF665" s="1">
        <v>0</v>
      </c>
      <c r="AG665" s="1">
        <v>0</v>
      </c>
      <c r="AH665" s="1">
        <v>0</v>
      </c>
      <c r="AI665" s="1">
        <v>0</v>
      </c>
      <c r="AJ665" s="1">
        <v>0</v>
      </c>
      <c r="AK665" s="1">
        <v>0</v>
      </c>
      <c r="AL665" s="1">
        <v>1015688</v>
      </c>
      <c r="AM665" s="1">
        <v>0</v>
      </c>
      <c r="AN665" s="1">
        <v>0</v>
      </c>
      <c r="AO665" s="1" t="s">
        <v>55</v>
      </c>
      <c r="AP665" s="1" t="s">
        <v>56</v>
      </c>
    </row>
    <row r="666" spans="1:42" x14ac:dyDescent="0.25">
      <c r="A666" s="5" t="s">
        <v>42</v>
      </c>
      <c r="B666" s="1" t="s">
        <v>43</v>
      </c>
      <c r="C666" s="1" t="s">
        <v>855</v>
      </c>
      <c r="D666" s="2">
        <v>45310</v>
      </c>
      <c r="E666" s="2">
        <v>45310</v>
      </c>
      <c r="F666" s="1" t="s">
        <v>45</v>
      </c>
      <c r="G666" s="1" t="s">
        <v>46</v>
      </c>
      <c r="H666" s="1" t="s">
        <v>47</v>
      </c>
      <c r="I666" s="1" t="s">
        <v>48</v>
      </c>
      <c r="J666" s="1" t="s">
        <v>47</v>
      </c>
      <c r="K666" s="1" t="s">
        <v>48</v>
      </c>
      <c r="L666" s="1" t="s">
        <v>49</v>
      </c>
      <c r="M666" s="1" t="s">
        <v>50</v>
      </c>
      <c r="N666" s="1" t="s">
        <v>51</v>
      </c>
      <c r="O666" s="1" t="s">
        <v>52</v>
      </c>
      <c r="P666" s="1" t="s">
        <v>815</v>
      </c>
      <c r="Q666" s="2">
        <v>45320</v>
      </c>
      <c r="R666" s="1" t="s">
        <v>657</v>
      </c>
      <c r="S666" s="1">
        <v>0</v>
      </c>
      <c r="T666" s="1">
        <v>0</v>
      </c>
      <c r="U666" s="1">
        <v>56533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0</v>
      </c>
      <c r="AB666" s="1">
        <v>0</v>
      </c>
      <c r="AC666" s="1">
        <v>56533</v>
      </c>
      <c r="AD666" s="1">
        <v>0</v>
      </c>
      <c r="AE666" s="1">
        <v>0</v>
      </c>
      <c r="AF666" s="1">
        <v>0</v>
      </c>
      <c r="AG666" s="1">
        <v>0</v>
      </c>
      <c r="AH666" s="1">
        <v>0</v>
      </c>
      <c r="AI666" s="1">
        <v>0</v>
      </c>
      <c r="AJ666" s="1">
        <v>0</v>
      </c>
      <c r="AK666" s="1">
        <v>0</v>
      </c>
      <c r="AL666" s="1">
        <v>56533</v>
      </c>
      <c r="AM666" s="1">
        <v>0</v>
      </c>
      <c r="AN666" s="1">
        <v>0</v>
      </c>
      <c r="AO666" s="1" t="s">
        <v>55</v>
      </c>
      <c r="AP666" s="1" t="s">
        <v>56</v>
      </c>
    </row>
    <row r="667" spans="1:42" x14ac:dyDescent="0.25">
      <c r="A667" s="5" t="s">
        <v>42</v>
      </c>
      <c r="B667" s="1" t="s">
        <v>43</v>
      </c>
      <c r="C667" s="1" t="s">
        <v>856</v>
      </c>
      <c r="D667" s="2">
        <v>45313</v>
      </c>
      <c r="E667" s="2">
        <v>45313</v>
      </c>
      <c r="F667" s="1" t="s">
        <v>45</v>
      </c>
      <c r="G667" s="1" t="s">
        <v>61</v>
      </c>
      <c r="H667" s="1" t="s">
        <v>47</v>
      </c>
      <c r="I667" s="1" t="s">
        <v>48</v>
      </c>
      <c r="J667" s="1" t="s">
        <v>47</v>
      </c>
      <c r="K667" s="1" t="s">
        <v>48</v>
      </c>
      <c r="L667" s="1" t="s">
        <v>49</v>
      </c>
      <c r="M667" s="1" t="s">
        <v>50</v>
      </c>
      <c r="N667" s="1" t="s">
        <v>51</v>
      </c>
      <c r="O667" s="1" t="s">
        <v>52</v>
      </c>
      <c r="P667" s="1" t="s">
        <v>843</v>
      </c>
      <c r="Q667" s="2">
        <v>45318</v>
      </c>
      <c r="R667" s="1" t="s">
        <v>657</v>
      </c>
      <c r="S667" s="1">
        <v>0</v>
      </c>
      <c r="T667" s="1">
        <v>0</v>
      </c>
      <c r="U667" s="1">
        <v>56533</v>
      </c>
      <c r="V667" s="1">
        <v>0</v>
      </c>
      <c r="W667" s="1">
        <v>0</v>
      </c>
      <c r="X667" s="1">
        <v>0</v>
      </c>
      <c r="Y667" s="1">
        <v>0</v>
      </c>
      <c r="Z667" s="1">
        <v>0</v>
      </c>
      <c r="AA667" s="1">
        <v>0</v>
      </c>
      <c r="AB667" s="1">
        <v>0</v>
      </c>
      <c r="AC667" s="1">
        <v>56533</v>
      </c>
      <c r="AD667" s="1">
        <v>0</v>
      </c>
      <c r="AE667" s="1">
        <v>0</v>
      </c>
      <c r="AF667" s="1">
        <v>0</v>
      </c>
      <c r="AG667" s="1">
        <v>0</v>
      </c>
      <c r="AH667" s="1">
        <v>0</v>
      </c>
      <c r="AI667" s="1">
        <v>0</v>
      </c>
      <c r="AJ667" s="1">
        <v>0</v>
      </c>
      <c r="AK667" s="1">
        <v>0</v>
      </c>
      <c r="AL667" s="1">
        <v>56533</v>
      </c>
      <c r="AM667" s="1">
        <v>0</v>
      </c>
      <c r="AN667" s="1">
        <v>0</v>
      </c>
      <c r="AO667" s="1" t="s">
        <v>55</v>
      </c>
      <c r="AP667" s="1" t="s">
        <v>56</v>
      </c>
    </row>
    <row r="668" spans="1:42" x14ac:dyDescent="0.25">
      <c r="A668" s="5" t="s">
        <v>42</v>
      </c>
      <c r="B668" s="1" t="s">
        <v>43</v>
      </c>
      <c r="C668" s="1" t="s">
        <v>857</v>
      </c>
      <c r="D668" s="2">
        <v>45313</v>
      </c>
      <c r="E668" s="2">
        <v>45313</v>
      </c>
      <c r="F668" s="1" t="s">
        <v>45</v>
      </c>
      <c r="G668" s="1" t="s">
        <v>46</v>
      </c>
      <c r="H668" s="1" t="s">
        <v>71</v>
      </c>
      <c r="I668" s="1" t="s">
        <v>72</v>
      </c>
      <c r="J668" s="1" t="s">
        <v>71</v>
      </c>
      <c r="K668" s="1" t="s">
        <v>72</v>
      </c>
      <c r="L668" s="1" t="s">
        <v>73</v>
      </c>
      <c r="M668" s="1" t="s">
        <v>74</v>
      </c>
      <c r="N668" s="1" t="s">
        <v>75</v>
      </c>
      <c r="O668" s="1" t="s">
        <v>52</v>
      </c>
      <c r="P668" s="1" t="s">
        <v>807</v>
      </c>
      <c r="Q668" s="2">
        <v>45327</v>
      </c>
      <c r="R668" s="1" t="s">
        <v>657</v>
      </c>
      <c r="S668" s="1">
        <v>0</v>
      </c>
      <c r="T668" s="1">
        <v>0</v>
      </c>
      <c r="U668" s="1">
        <v>321000</v>
      </c>
      <c r="V668" s="1">
        <v>0</v>
      </c>
      <c r="W668" s="1">
        <v>0</v>
      </c>
      <c r="X668" s="1">
        <v>0</v>
      </c>
      <c r="Y668" s="1">
        <v>0</v>
      </c>
      <c r="Z668" s="1">
        <v>0</v>
      </c>
      <c r="AA668" s="1">
        <v>0</v>
      </c>
      <c r="AB668" s="1">
        <v>0</v>
      </c>
      <c r="AC668" s="1">
        <v>321000</v>
      </c>
      <c r="AD668" s="1">
        <v>0</v>
      </c>
      <c r="AE668" s="1">
        <v>0</v>
      </c>
      <c r="AF668" s="1">
        <v>0</v>
      </c>
      <c r="AG668" s="1">
        <v>0</v>
      </c>
      <c r="AH668" s="1">
        <v>0</v>
      </c>
      <c r="AI668" s="1">
        <v>0</v>
      </c>
      <c r="AJ668" s="1">
        <v>0</v>
      </c>
      <c r="AK668" s="1">
        <v>0</v>
      </c>
      <c r="AL668" s="1">
        <v>321000</v>
      </c>
      <c r="AM668" s="1">
        <v>0</v>
      </c>
      <c r="AN668" s="1">
        <v>0</v>
      </c>
      <c r="AO668" s="1" t="s">
        <v>55</v>
      </c>
      <c r="AP668" s="1" t="s">
        <v>56</v>
      </c>
    </row>
    <row r="669" spans="1:42" x14ac:dyDescent="0.25">
      <c r="A669" s="5" t="s">
        <v>42</v>
      </c>
      <c r="B669" s="1" t="s">
        <v>43</v>
      </c>
      <c r="C669" s="1" t="s">
        <v>858</v>
      </c>
      <c r="D669" s="2">
        <v>45313</v>
      </c>
      <c r="E669" s="2">
        <v>45313</v>
      </c>
      <c r="F669" s="1" t="s">
        <v>45</v>
      </c>
      <c r="G669" s="1" t="s">
        <v>46</v>
      </c>
      <c r="H669" s="1" t="s">
        <v>47</v>
      </c>
      <c r="I669" s="1" t="s">
        <v>48</v>
      </c>
      <c r="J669" s="1" t="s">
        <v>47</v>
      </c>
      <c r="K669" s="1" t="s">
        <v>48</v>
      </c>
      <c r="L669" s="1" t="s">
        <v>49</v>
      </c>
      <c r="M669" s="1" t="s">
        <v>50</v>
      </c>
      <c r="N669" s="1" t="s">
        <v>51</v>
      </c>
      <c r="O669" s="1" t="s">
        <v>52</v>
      </c>
      <c r="P669" s="1" t="s">
        <v>859</v>
      </c>
      <c r="Q669" s="2">
        <v>45330</v>
      </c>
      <c r="R669" s="1" t="s">
        <v>657</v>
      </c>
      <c r="S669" s="1">
        <v>0</v>
      </c>
      <c r="T669" s="1">
        <v>0</v>
      </c>
      <c r="U669" s="1">
        <v>321000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0</v>
      </c>
      <c r="AC669" s="1">
        <v>321000</v>
      </c>
      <c r="AD669" s="1">
        <v>0</v>
      </c>
      <c r="AE669" s="1">
        <v>0</v>
      </c>
      <c r="AF669" s="1">
        <v>0</v>
      </c>
      <c r="AG669" s="1">
        <v>0</v>
      </c>
      <c r="AH669" s="1">
        <v>0</v>
      </c>
      <c r="AI669" s="1">
        <v>0</v>
      </c>
      <c r="AJ669" s="1">
        <v>0</v>
      </c>
      <c r="AK669" s="1">
        <v>0</v>
      </c>
      <c r="AL669" s="1">
        <v>321000</v>
      </c>
      <c r="AM669" s="1">
        <v>0</v>
      </c>
      <c r="AN669" s="1">
        <v>0</v>
      </c>
      <c r="AO669" s="1" t="s">
        <v>55</v>
      </c>
      <c r="AP669" s="1" t="s">
        <v>56</v>
      </c>
    </row>
    <row r="670" spans="1:42" x14ac:dyDescent="0.25">
      <c r="A670" s="5" t="s">
        <v>42</v>
      </c>
      <c r="B670" s="1" t="s">
        <v>43</v>
      </c>
      <c r="C670" s="1" t="s">
        <v>860</v>
      </c>
      <c r="D670" s="2">
        <v>45313</v>
      </c>
      <c r="E670" s="2">
        <v>45313</v>
      </c>
      <c r="F670" s="1" t="s">
        <v>45</v>
      </c>
      <c r="G670" s="1" t="s">
        <v>46</v>
      </c>
      <c r="H670" s="1" t="s">
        <v>71</v>
      </c>
      <c r="I670" s="1" t="s">
        <v>72</v>
      </c>
      <c r="J670" s="1" t="s">
        <v>71</v>
      </c>
      <c r="K670" s="1" t="s">
        <v>72</v>
      </c>
      <c r="L670" s="1" t="s">
        <v>73</v>
      </c>
      <c r="M670" s="1" t="s">
        <v>74</v>
      </c>
      <c r="N670" s="1" t="s">
        <v>75</v>
      </c>
      <c r="O670" s="1" t="s">
        <v>52</v>
      </c>
      <c r="P670" s="1" t="s">
        <v>807</v>
      </c>
      <c r="Q670" s="2">
        <v>45327</v>
      </c>
      <c r="R670" s="1" t="s">
        <v>657</v>
      </c>
      <c r="S670" s="1">
        <v>0</v>
      </c>
      <c r="T670" s="1">
        <v>0</v>
      </c>
      <c r="U670" s="1">
        <v>4490685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4490685</v>
      </c>
      <c r="AD670" s="1">
        <v>0</v>
      </c>
      <c r="AE670" s="1">
        <v>0</v>
      </c>
      <c r="AF670" s="1">
        <v>0</v>
      </c>
      <c r="AG670" s="1">
        <v>0</v>
      </c>
      <c r="AH670" s="1">
        <v>0</v>
      </c>
      <c r="AI670" s="1">
        <v>0</v>
      </c>
      <c r="AJ670" s="1">
        <v>0</v>
      </c>
      <c r="AK670" s="1">
        <v>0</v>
      </c>
      <c r="AL670" s="1">
        <v>4490685</v>
      </c>
      <c r="AM670" s="1">
        <v>0</v>
      </c>
      <c r="AN670" s="1">
        <v>0</v>
      </c>
      <c r="AO670" s="1" t="s">
        <v>55</v>
      </c>
      <c r="AP670" s="1" t="s">
        <v>56</v>
      </c>
    </row>
    <row r="671" spans="1:42" x14ac:dyDescent="0.25">
      <c r="A671" s="5" t="s">
        <v>42</v>
      </c>
      <c r="B671" s="1" t="s">
        <v>43</v>
      </c>
      <c r="C671" s="1" t="s">
        <v>861</v>
      </c>
      <c r="D671" s="2">
        <v>45313</v>
      </c>
      <c r="E671" s="2">
        <v>45313</v>
      </c>
      <c r="F671" s="1" t="s">
        <v>45</v>
      </c>
      <c r="G671" s="1" t="s">
        <v>46</v>
      </c>
      <c r="H671" s="1" t="s">
        <v>71</v>
      </c>
      <c r="I671" s="1" t="s">
        <v>72</v>
      </c>
      <c r="J671" s="1" t="s">
        <v>71</v>
      </c>
      <c r="K671" s="1" t="s">
        <v>72</v>
      </c>
      <c r="L671" s="1" t="s">
        <v>73</v>
      </c>
      <c r="M671" s="1" t="s">
        <v>74</v>
      </c>
      <c r="N671" s="1" t="s">
        <v>75</v>
      </c>
      <c r="O671" s="1" t="s">
        <v>52</v>
      </c>
      <c r="P671" s="1" t="s">
        <v>820</v>
      </c>
      <c r="Q671" s="2">
        <v>45318</v>
      </c>
      <c r="R671" s="1" t="s">
        <v>657</v>
      </c>
      <c r="S671" s="1">
        <v>0</v>
      </c>
      <c r="T671" s="1">
        <v>0</v>
      </c>
      <c r="U671" s="1">
        <v>56533</v>
      </c>
      <c r="V671" s="1">
        <v>0</v>
      </c>
      <c r="W671" s="1">
        <v>0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  <c r="AC671" s="1">
        <v>56533</v>
      </c>
      <c r="AD671" s="1">
        <v>0</v>
      </c>
      <c r="AE671" s="1">
        <v>0</v>
      </c>
      <c r="AF671" s="1">
        <v>0</v>
      </c>
      <c r="AG671" s="1">
        <v>0</v>
      </c>
      <c r="AH671" s="1">
        <v>0</v>
      </c>
      <c r="AI671" s="1">
        <v>0</v>
      </c>
      <c r="AJ671" s="1">
        <v>0</v>
      </c>
      <c r="AK671" s="1">
        <v>0</v>
      </c>
      <c r="AL671" s="1">
        <v>56533</v>
      </c>
      <c r="AM671" s="1">
        <v>0</v>
      </c>
      <c r="AN671" s="1">
        <v>0</v>
      </c>
      <c r="AO671" s="1" t="s">
        <v>55</v>
      </c>
      <c r="AP671" s="1" t="s">
        <v>56</v>
      </c>
    </row>
    <row r="672" spans="1:42" x14ac:dyDescent="0.25">
      <c r="A672" s="5" t="s">
        <v>42</v>
      </c>
      <c r="B672" s="1" t="s">
        <v>43</v>
      </c>
      <c r="C672" s="1" t="s">
        <v>862</v>
      </c>
      <c r="D672" s="2">
        <v>45313</v>
      </c>
      <c r="E672" s="2">
        <v>45313</v>
      </c>
      <c r="F672" s="1" t="s">
        <v>45</v>
      </c>
      <c r="G672" s="1" t="s">
        <v>46</v>
      </c>
      <c r="H672" s="1" t="s">
        <v>71</v>
      </c>
      <c r="I672" s="1" t="s">
        <v>72</v>
      </c>
      <c r="J672" s="1" t="s">
        <v>71</v>
      </c>
      <c r="K672" s="1" t="s">
        <v>72</v>
      </c>
      <c r="L672" s="1" t="s">
        <v>73</v>
      </c>
      <c r="M672" s="1" t="s">
        <v>74</v>
      </c>
      <c r="N672" s="1" t="s">
        <v>75</v>
      </c>
      <c r="O672" s="1" t="s">
        <v>52</v>
      </c>
      <c r="P672" s="1" t="s">
        <v>820</v>
      </c>
      <c r="Q672" s="2">
        <v>45318</v>
      </c>
      <c r="R672" s="1" t="s">
        <v>657</v>
      </c>
      <c r="S672" s="1">
        <v>0</v>
      </c>
      <c r="T672" s="1">
        <v>0</v>
      </c>
      <c r="U672" s="1">
        <v>484217</v>
      </c>
      <c r="V672" s="1">
        <v>0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0</v>
      </c>
      <c r="AC672" s="1">
        <v>484217</v>
      </c>
      <c r="AD672" s="1">
        <v>0</v>
      </c>
      <c r="AE672" s="1">
        <v>0</v>
      </c>
      <c r="AF672" s="1">
        <v>0</v>
      </c>
      <c r="AG672" s="1">
        <v>0</v>
      </c>
      <c r="AH672" s="1">
        <v>0</v>
      </c>
      <c r="AI672" s="1">
        <v>0</v>
      </c>
      <c r="AJ672" s="1">
        <v>0</v>
      </c>
      <c r="AK672" s="1">
        <v>0</v>
      </c>
      <c r="AL672" s="1">
        <v>484217</v>
      </c>
      <c r="AM672" s="1">
        <v>0</v>
      </c>
      <c r="AN672" s="1">
        <v>0</v>
      </c>
      <c r="AO672" s="1" t="s">
        <v>55</v>
      </c>
      <c r="AP672" s="1" t="s">
        <v>56</v>
      </c>
    </row>
    <row r="673" spans="1:42" x14ac:dyDescent="0.25">
      <c r="A673" s="5" t="s">
        <v>42</v>
      </c>
      <c r="B673" s="1" t="s">
        <v>43</v>
      </c>
      <c r="C673" s="1" t="s">
        <v>863</v>
      </c>
      <c r="D673" s="2">
        <v>45314</v>
      </c>
      <c r="E673" s="2">
        <v>45314</v>
      </c>
      <c r="F673" s="1" t="s">
        <v>45</v>
      </c>
      <c r="G673" s="1" t="s">
        <v>46</v>
      </c>
      <c r="H673" s="1" t="s">
        <v>71</v>
      </c>
      <c r="I673" s="1" t="s">
        <v>72</v>
      </c>
      <c r="J673" s="1" t="s">
        <v>71</v>
      </c>
      <c r="K673" s="1" t="s">
        <v>72</v>
      </c>
      <c r="L673" s="1" t="s">
        <v>73</v>
      </c>
      <c r="M673" s="1" t="s">
        <v>74</v>
      </c>
      <c r="N673" s="1" t="s">
        <v>75</v>
      </c>
      <c r="O673" s="1" t="s">
        <v>52</v>
      </c>
      <c r="P673" s="1" t="s">
        <v>807</v>
      </c>
      <c r="Q673" s="2">
        <v>45327</v>
      </c>
      <c r="R673" s="1" t="s">
        <v>657</v>
      </c>
      <c r="S673" s="1">
        <v>0</v>
      </c>
      <c r="T673" s="1">
        <v>0</v>
      </c>
      <c r="U673" s="1">
        <v>75800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75800</v>
      </c>
      <c r="AD673" s="1">
        <v>0</v>
      </c>
      <c r="AE673" s="1">
        <v>0</v>
      </c>
      <c r="AF673" s="1">
        <v>0</v>
      </c>
      <c r="AG673" s="1">
        <v>0</v>
      </c>
      <c r="AH673" s="1">
        <v>0</v>
      </c>
      <c r="AI673" s="1">
        <v>0</v>
      </c>
      <c r="AJ673" s="1">
        <v>0</v>
      </c>
      <c r="AK673" s="1">
        <v>0</v>
      </c>
      <c r="AL673" s="1">
        <v>75800</v>
      </c>
      <c r="AM673" s="1">
        <v>0</v>
      </c>
      <c r="AN673" s="1">
        <v>0</v>
      </c>
      <c r="AO673" s="1" t="s">
        <v>55</v>
      </c>
      <c r="AP673" s="1" t="s">
        <v>56</v>
      </c>
    </row>
    <row r="674" spans="1:42" x14ac:dyDescent="0.25">
      <c r="A674" s="5" t="s">
        <v>42</v>
      </c>
      <c r="B674" s="1" t="s">
        <v>43</v>
      </c>
      <c r="C674" s="1" t="s">
        <v>864</v>
      </c>
      <c r="D674" s="2">
        <v>45314</v>
      </c>
      <c r="E674" s="2">
        <v>45314</v>
      </c>
      <c r="F674" s="1" t="s">
        <v>45</v>
      </c>
      <c r="G674" s="1" t="s">
        <v>46</v>
      </c>
      <c r="H674" s="1" t="s">
        <v>71</v>
      </c>
      <c r="I674" s="1" t="s">
        <v>72</v>
      </c>
      <c r="J674" s="1" t="s">
        <v>71</v>
      </c>
      <c r="K674" s="1" t="s">
        <v>72</v>
      </c>
      <c r="L674" s="1" t="s">
        <v>73</v>
      </c>
      <c r="M674" s="1" t="s">
        <v>74</v>
      </c>
      <c r="N674" s="1" t="s">
        <v>75</v>
      </c>
      <c r="O674" s="1" t="s">
        <v>52</v>
      </c>
      <c r="P674" s="1" t="s">
        <v>834</v>
      </c>
      <c r="Q674" s="2">
        <v>45356</v>
      </c>
      <c r="R674" s="1" t="s">
        <v>69</v>
      </c>
      <c r="S674" s="1">
        <v>0</v>
      </c>
      <c r="T674" s="1">
        <v>0</v>
      </c>
      <c r="U674" s="1">
        <v>273954</v>
      </c>
      <c r="V674" s="1">
        <v>0</v>
      </c>
      <c r="W674" s="1">
        <v>0</v>
      </c>
      <c r="X674" s="1">
        <v>0</v>
      </c>
      <c r="Y674" s="1">
        <v>0</v>
      </c>
      <c r="Z674" s="1">
        <v>0</v>
      </c>
      <c r="AA674" s="1">
        <v>0</v>
      </c>
      <c r="AB674" s="1">
        <v>0</v>
      </c>
      <c r="AC674" s="1">
        <v>273954</v>
      </c>
      <c r="AD674" s="1">
        <v>0</v>
      </c>
      <c r="AE674" s="1">
        <v>0</v>
      </c>
      <c r="AF674" s="1">
        <v>0</v>
      </c>
      <c r="AG674" s="1">
        <v>0</v>
      </c>
      <c r="AH674" s="1">
        <v>0</v>
      </c>
      <c r="AI674" s="1">
        <v>0</v>
      </c>
      <c r="AJ674" s="1">
        <v>0</v>
      </c>
      <c r="AK674" s="1">
        <v>0</v>
      </c>
      <c r="AL674" s="1">
        <v>273954</v>
      </c>
      <c r="AM674" s="1">
        <v>0</v>
      </c>
      <c r="AN674" s="1">
        <v>0</v>
      </c>
      <c r="AO674" s="1" t="s">
        <v>55</v>
      </c>
      <c r="AP674" s="1" t="s">
        <v>56</v>
      </c>
    </row>
    <row r="675" spans="1:42" x14ac:dyDescent="0.25">
      <c r="A675" s="5" t="s">
        <v>42</v>
      </c>
      <c r="B675" s="1" t="s">
        <v>43</v>
      </c>
      <c r="C675" s="1" t="s">
        <v>865</v>
      </c>
      <c r="D675" s="2">
        <v>45314</v>
      </c>
      <c r="E675" s="2">
        <v>45314</v>
      </c>
      <c r="F675" s="1" t="s">
        <v>45</v>
      </c>
      <c r="G675" s="1" t="s">
        <v>46</v>
      </c>
      <c r="H675" s="1" t="s">
        <v>71</v>
      </c>
      <c r="I675" s="1" t="s">
        <v>72</v>
      </c>
      <c r="J675" s="1" t="s">
        <v>71</v>
      </c>
      <c r="K675" s="1" t="s">
        <v>72</v>
      </c>
      <c r="L675" s="1" t="s">
        <v>73</v>
      </c>
      <c r="M675" s="1" t="s">
        <v>74</v>
      </c>
      <c r="N675" s="1" t="s">
        <v>75</v>
      </c>
      <c r="O675" s="1" t="s">
        <v>52</v>
      </c>
      <c r="P675" s="1" t="s">
        <v>820</v>
      </c>
      <c r="Q675" s="2">
        <v>45318</v>
      </c>
      <c r="R675" s="1" t="s">
        <v>657</v>
      </c>
      <c r="S675" s="1">
        <v>0</v>
      </c>
      <c r="T675" s="1">
        <v>0</v>
      </c>
      <c r="U675" s="1">
        <v>49990</v>
      </c>
      <c r="V675" s="1">
        <v>0</v>
      </c>
      <c r="W675" s="1">
        <v>0</v>
      </c>
      <c r="X675" s="1">
        <v>0</v>
      </c>
      <c r="Y675" s="1">
        <v>0</v>
      </c>
      <c r="Z675" s="1">
        <v>0</v>
      </c>
      <c r="AA675" s="1">
        <v>0</v>
      </c>
      <c r="AB675" s="1">
        <v>0</v>
      </c>
      <c r="AC675" s="1">
        <v>49990</v>
      </c>
      <c r="AD675" s="1">
        <v>0</v>
      </c>
      <c r="AE675" s="1">
        <v>0</v>
      </c>
      <c r="AF675" s="1">
        <v>0</v>
      </c>
      <c r="AG675" s="1">
        <v>0</v>
      </c>
      <c r="AH675" s="1">
        <v>0</v>
      </c>
      <c r="AI675" s="1">
        <v>0</v>
      </c>
      <c r="AJ675" s="1">
        <v>0</v>
      </c>
      <c r="AK675" s="1">
        <v>0</v>
      </c>
      <c r="AL675" s="1">
        <v>49990</v>
      </c>
      <c r="AM675" s="1">
        <v>0</v>
      </c>
      <c r="AN675" s="1">
        <v>0</v>
      </c>
      <c r="AO675" s="1" t="s">
        <v>55</v>
      </c>
      <c r="AP675" s="1" t="s">
        <v>56</v>
      </c>
    </row>
    <row r="676" spans="1:42" x14ac:dyDescent="0.25">
      <c r="A676" s="5" t="s">
        <v>42</v>
      </c>
      <c r="B676" s="1" t="s">
        <v>43</v>
      </c>
      <c r="C676" s="1" t="s">
        <v>866</v>
      </c>
      <c r="D676" s="2">
        <v>45314</v>
      </c>
      <c r="E676" s="2">
        <v>45314</v>
      </c>
      <c r="F676" s="1" t="s">
        <v>45</v>
      </c>
      <c r="G676" s="1" t="s">
        <v>61</v>
      </c>
      <c r="H676" s="1" t="s">
        <v>71</v>
      </c>
      <c r="I676" s="1" t="s">
        <v>72</v>
      </c>
      <c r="J676" s="1" t="s">
        <v>71</v>
      </c>
      <c r="K676" s="1" t="s">
        <v>72</v>
      </c>
      <c r="L676" s="1" t="s">
        <v>73</v>
      </c>
      <c r="M676" s="1" t="s">
        <v>74</v>
      </c>
      <c r="N676" s="1" t="s">
        <v>75</v>
      </c>
      <c r="O676" s="1" t="s">
        <v>52</v>
      </c>
      <c r="P676" s="1" t="s">
        <v>836</v>
      </c>
      <c r="Q676" s="2">
        <v>45318</v>
      </c>
      <c r="R676" s="1" t="s">
        <v>657</v>
      </c>
      <c r="S676" s="1">
        <v>0</v>
      </c>
      <c r="T676" s="1">
        <v>0</v>
      </c>
      <c r="U676" s="1">
        <v>71500</v>
      </c>
      <c r="V676" s="1">
        <v>0</v>
      </c>
      <c r="W676" s="1">
        <v>0</v>
      </c>
      <c r="X676" s="1">
        <v>0</v>
      </c>
      <c r="Y676" s="1">
        <v>0</v>
      </c>
      <c r="Z676" s="1">
        <v>0</v>
      </c>
      <c r="AA676" s="1">
        <v>0</v>
      </c>
      <c r="AB676" s="1">
        <v>0</v>
      </c>
      <c r="AC676" s="1">
        <v>71500</v>
      </c>
      <c r="AD676" s="1">
        <v>0</v>
      </c>
      <c r="AE676" s="1">
        <v>0</v>
      </c>
      <c r="AF676" s="1">
        <v>0</v>
      </c>
      <c r="AG676" s="1">
        <v>0</v>
      </c>
      <c r="AH676" s="1">
        <v>0</v>
      </c>
      <c r="AI676" s="1">
        <v>0</v>
      </c>
      <c r="AJ676" s="1">
        <v>0</v>
      </c>
      <c r="AK676" s="1">
        <v>0</v>
      </c>
      <c r="AL676" s="1">
        <v>71500</v>
      </c>
      <c r="AM676" s="1">
        <v>0</v>
      </c>
      <c r="AN676" s="1">
        <v>0</v>
      </c>
      <c r="AO676" s="1" t="s">
        <v>55</v>
      </c>
      <c r="AP676" s="1" t="s">
        <v>56</v>
      </c>
    </row>
    <row r="677" spans="1:42" x14ac:dyDescent="0.25">
      <c r="A677" s="5" t="s">
        <v>42</v>
      </c>
      <c r="B677" s="1" t="s">
        <v>43</v>
      </c>
      <c r="C677" s="1" t="s">
        <v>867</v>
      </c>
      <c r="D677" s="2">
        <v>45314</v>
      </c>
      <c r="E677" s="2">
        <v>45314</v>
      </c>
      <c r="F677" s="1" t="s">
        <v>45</v>
      </c>
      <c r="G677" s="1" t="s">
        <v>46</v>
      </c>
      <c r="H677" s="1" t="s">
        <v>71</v>
      </c>
      <c r="I677" s="1" t="s">
        <v>72</v>
      </c>
      <c r="J677" s="1" t="s">
        <v>71</v>
      </c>
      <c r="K677" s="1" t="s">
        <v>72</v>
      </c>
      <c r="L677" s="1" t="s">
        <v>73</v>
      </c>
      <c r="M677" s="1" t="s">
        <v>74</v>
      </c>
      <c r="N677" s="1" t="s">
        <v>75</v>
      </c>
      <c r="O677" s="1" t="s">
        <v>52</v>
      </c>
      <c r="P677" s="1" t="s">
        <v>820</v>
      </c>
      <c r="Q677" s="2">
        <v>45318</v>
      </c>
      <c r="R677" s="1" t="s">
        <v>657</v>
      </c>
      <c r="S677" s="1">
        <v>0</v>
      </c>
      <c r="T677" s="1">
        <v>0</v>
      </c>
      <c r="U677" s="1">
        <v>71500</v>
      </c>
      <c r="V677" s="1">
        <v>0</v>
      </c>
      <c r="W677" s="1">
        <v>0</v>
      </c>
      <c r="X677" s="1">
        <v>0</v>
      </c>
      <c r="Y677" s="1">
        <v>0</v>
      </c>
      <c r="Z677" s="1">
        <v>0</v>
      </c>
      <c r="AA677" s="1">
        <v>0</v>
      </c>
      <c r="AB677" s="1">
        <v>0</v>
      </c>
      <c r="AC677" s="1">
        <v>71500</v>
      </c>
      <c r="AD677" s="1">
        <v>0</v>
      </c>
      <c r="AE677" s="1">
        <v>0</v>
      </c>
      <c r="AF677" s="1">
        <v>0</v>
      </c>
      <c r="AG677" s="1">
        <v>0</v>
      </c>
      <c r="AH677" s="1">
        <v>0</v>
      </c>
      <c r="AI677" s="1">
        <v>0</v>
      </c>
      <c r="AJ677" s="1">
        <v>0</v>
      </c>
      <c r="AK677" s="1">
        <v>0</v>
      </c>
      <c r="AL677" s="1">
        <v>71500</v>
      </c>
      <c r="AM677" s="1">
        <v>0</v>
      </c>
      <c r="AN677" s="1">
        <v>0</v>
      </c>
      <c r="AO677" s="1" t="s">
        <v>55</v>
      </c>
      <c r="AP677" s="1" t="s">
        <v>56</v>
      </c>
    </row>
    <row r="678" spans="1:42" x14ac:dyDescent="0.25">
      <c r="A678" s="5" t="s">
        <v>42</v>
      </c>
      <c r="B678" s="1" t="s">
        <v>43</v>
      </c>
      <c r="C678" s="1" t="s">
        <v>868</v>
      </c>
      <c r="D678" s="2">
        <v>45314</v>
      </c>
      <c r="E678" s="2">
        <v>45314</v>
      </c>
      <c r="F678" s="1" t="s">
        <v>690</v>
      </c>
      <c r="G678" s="1" t="s">
        <v>61</v>
      </c>
      <c r="H678" s="1" t="s">
        <v>71</v>
      </c>
      <c r="I678" s="1" t="s">
        <v>72</v>
      </c>
      <c r="J678" s="1" t="s">
        <v>71</v>
      </c>
      <c r="K678" s="1" t="s">
        <v>72</v>
      </c>
      <c r="L678" s="1" t="s">
        <v>201</v>
      </c>
      <c r="M678" s="1" t="s">
        <v>74</v>
      </c>
      <c r="N678" s="1" t="s">
        <v>75</v>
      </c>
      <c r="O678" s="1" t="s">
        <v>52</v>
      </c>
      <c r="P678" s="1" t="s">
        <v>56</v>
      </c>
      <c r="Q678" s="2" t="s">
        <v>56</v>
      </c>
      <c r="R678" s="1" t="s">
        <v>56</v>
      </c>
      <c r="S678" s="1">
        <v>0</v>
      </c>
      <c r="T678" s="1">
        <v>0</v>
      </c>
      <c r="U678" s="1">
        <v>56533</v>
      </c>
      <c r="V678" s="1">
        <v>0</v>
      </c>
      <c r="W678" s="1">
        <v>0</v>
      </c>
      <c r="X678" s="1">
        <v>0</v>
      </c>
      <c r="Y678" s="1">
        <v>0</v>
      </c>
      <c r="Z678" s="1">
        <v>0</v>
      </c>
      <c r="AA678" s="1">
        <v>0</v>
      </c>
      <c r="AB678" s="1">
        <v>0</v>
      </c>
      <c r="AC678" s="1">
        <v>56533</v>
      </c>
      <c r="AD678" s="1">
        <v>0</v>
      </c>
      <c r="AE678" s="1">
        <v>0</v>
      </c>
      <c r="AF678" s="1">
        <v>0</v>
      </c>
      <c r="AG678" s="1">
        <v>0</v>
      </c>
      <c r="AH678" s="1">
        <v>0</v>
      </c>
      <c r="AI678" s="1">
        <v>0</v>
      </c>
      <c r="AJ678" s="1">
        <v>0</v>
      </c>
      <c r="AK678" s="1">
        <v>0</v>
      </c>
      <c r="AL678" s="1">
        <v>56533</v>
      </c>
      <c r="AM678" s="1">
        <v>0</v>
      </c>
      <c r="AN678" s="1">
        <v>0</v>
      </c>
      <c r="AO678" s="1" t="s">
        <v>55</v>
      </c>
      <c r="AP678" s="1" t="s">
        <v>56</v>
      </c>
    </row>
    <row r="679" spans="1:42" x14ac:dyDescent="0.25">
      <c r="A679" s="5" t="s">
        <v>42</v>
      </c>
      <c r="B679" s="1" t="s">
        <v>43</v>
      </c>
      <c r="C679" s="1" t="s">
        <v>869</v>
      </c>
      <c r="D679" s="2">
        <v>45315</v>
      </c>
      <c r="E679" s="2">
        <v>45315</v>
      </c>
      <c r="F679" s="1" t="s">
        <v>45</v>
      </c>
      <c r="G679" s="1" t="s">
        <v>61</v>
      </c>
      <c r="H679" s="1" t="s">
        <v>71</v>
      </c>
      <c r="I679" s="1" t="s">
        <v>72</v>
      </c>
      <c r="J679" s="1" t="s">
        <v>71</v>
      </c>
      <c r="K679" s="1" t="s">
        <v>72</v>
      </c>
      <c r="L679" s="1" t="s">
        <v>73</v>
      </c>
      <c r="M679" s="1" t="s">
        <v>74</v>
      </c>
      <c r="N679" s="1" t="s">
        <v>75</v>
      </c>
      <c r="O679" s="1" t="s">
        <v>52</v>
      </c>
      <c r="P679" s="1" t="s">
        <v>870</v>
      </c>
      <c r="Q679" s="2">
        <v>45327</v>
      </c>
      <c r="R679" s="1" t="s">
        <v>657</v>
      </c>
      <c r="S679" s="1">
        <v>0</v>
      </c>
      <c r="T679" s="1">
        <v>0</v>
      </c>
      <c r="U679" s="1">
        <v>56946</v>
      </c>
      <c r="V679" s="1">
        <v>0</v>
      </c>
      <c r="W679" s="1">
        <v>0</v>
      </c>
      <c r="X679" s="1">
        <v>0</v>
      </c>
      <c r="Y679" s="1">
        <v>0</v>
      </c>
      <c r="Z679" s="1">
        <v>0</v>
      </c>
      <c r="AA679" s="1">
        <v>0</v>
      </c>
      <c r="AB679" s="1">
        <v>0</v>
      </c>
      <c r="AC679" s="1">
        <v>56946</v>
      </c>
      <c r="AD679" s="1">
        <v>0</v>
      </c>
      <c r="AE679" s="1">
        <v>0</v>
      </c>
      <c r="AF679" s="1">
        <v>0</v>
      </c>
      <c r="AG679" s="1">
        <v>0</v>
      </c>
      <c r="AH679" s="1">
        <v>0</v>
      </c>
      <c r="AI679" s="1">
        <v>0</v>
      </c>
      <c r="AJ679" s="1">
        <v>0</v>
      </c>
      <c r="AK679" s="1">
        <v>0</v>
      </c>
      <c r="AL679" s="1">
        <v>56946</v>
      </c>
      <c r="AM679" s="1">
        <v>0</v>
      </c>
      <c r="AN679" s="1">
        <v>0</v>
      </c>
      <c r="AO679" s="1" t="s">
        <v>55</v>
      </c>
      <c r="AP679" s="1" t="s">
        <v>56</v>
      </c>
    </row>
    <row r="680" spans="1:42" x14ac:dyDescent="0.25">
      <c r="A680" s="5" t="s">
        <v>42</v>
      </c>
      <c r="B680" s="1" t="s">
        <v>43</v>
      </c>
      <c r="C680" s="1" t="s">
        <v>871</v>
      </c>
      <c r="D680" s="2">
        <v>45315</v>
      </c>
      <c r="E680" s="2">
        <v>45315</v>
      </c>
      <c r="F680" s="1" t="s">
        <v>45</v>
      </c>
      <c r="G680" s="1" t="s">
        <v>46</v>
      </c>
      <c r="H680" s="1" t="s">
        <v>71</v>
      </c>
      <c r="I680" s="1" t="s">
        <v>72</v>
      </c>
      <c r="J680" s="1" t="s">
        <v>71</v>
      </c>
      <c r="K680" s="1" t="s">
        <v>72</v>
      </c>
      <c r="L680" s="1" t="s">
        <v>73</v>
      </c>
      <c r="M680" s="1" t="s">
        <v>74</v>
      </c>
      <c r="N680" s="1" t="s">
        <v>75</v>
      </c>
      <c r="O680" s="1" t="s">
        <v>52</v>
      </c>
      <c r="P680" s="1" t="s">
        <v>820</v>
      </c>
      <c r="Q680" s="2">
        <v>45318</v>
      </c>
      <c r="R680" s="1" t="s">
        <v>657</v>
      </c>
      <c r="S680" s="1">
        <v>0</v>
      </c>
      <c r="T680" s="1">
        <v>0</v>
      </c>
      <c r="U680" s="1">
        <v>49990</v>
      </c>
      <c r="V680" s="1">
        <v>0</v>
      </c>
      <c r="W680" s="1">
        <v>0</v>
      </c>
      <c r="X680" s="1">
        <v>0</v>
      </c>
      <c r="Y680" s="1">
        <v>0</v>
      </c>
      <c r="Z680" s="1">
        <v>0</v>
      </c>
      <c r="AA680" s="1">
        <v>0</v>
      </c>
      <c r="AB680" s="1">
        <v>0</v>
      </c>
      <c r="AC680" s="1">
        <v>49990</v>
      </c>
      <c r="AD680" s="1">
        <v>0</v>
      </c>
      <c r="AE680" s="1">
        <v>0</v>
      </c>
      <c r="AF680" s="1">
        <v>0</v>
      </c>
      <c r="AG680" s="1">
        <v>0</v>
      </c>
      <c r="AH680" s="1">
        <v>0</v>
      </c>
      <c r="AI680" s="1">
        <v>0</v>
      </c>
      <c r="AJ680" s="1">
        <v>0</v>
      </c>
      <c r="AK680" s="1">
        <v>0</v>
      </c>
      <c r="AL680" s="1">
        <v>49990</v>
      </c>
      <c r="AM680" s="1">
        <v>0</v>
      </c>
      <c r="AN680" s="1">
        <v>0</v>
      </c>
      <c r="AO680" s="1" t="s">
        <v>55</v>
      </c>
      <c r="AP680" s="1" t="s">
        <v>56</v>
      </c>
    </row>
    <row r="681" spans="1:42" x14ac:dyDescent="0.25">
      <c r="A681" s="5" t="s">
        <v>42</v>
      </c>
      <c r="B681" s="1" t="s">
        <v>43</v>
      </c>
      <c r="C681" s="1" t="s">
        <v>872</v>
      </c>
      <c r="D681" s="2">
        <v>45315</v>
      </c>
      <c r="E681" s="2">
        <v>45315</v>
      </c>
      <c r="F681" s="1" t="s">
        <v>45</v>
      </c>
      <c r="G681" s="1" t="s">
        <v>46</v>
      </c>
      <c r="H681" s="1" t="s">
        <v>71</v>
      </c>
      <c r="I681" s="1" t="s">
        <v>72</v>
      </c>
      <c r="J681" s="1" t="s">
        <v>71</v>
      </c>
      <c r="K681" s="1" t="s">
        <v>72</v>
      </c>
      <c r="L681" s="1" t="s">
        <v>73</v>
      </c>
      <c r="M681" s="1" t="s">
        <v>74</v>
      </c>
      <c r="N681" s="1" t="s">
        <v>75</v>
      </c>
      <c r="O681" s="1" t="s">
        <v>52</v>
      </c>
      <c r="P681" s="1" t="s">
        <v>820</v>
      </c>
      <c r="Q681" s="2">
        <v>45318</v>
      </c>
      <c r="R681" s="1" t="s">
        <v>657</v>
      </c>
      <c r="S681" s="1">
        <v>0</v>
      </c>
      <c r="T681" s="1">
        <v>0</v>
      </c>
      <c r="U681" s="1">
        <v>81790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0</v>
      </c>
      <c r="AC681" s="1">
        <v>81790</v>
      </c>
      <c r="AD681" s="1">
        <v>0</v>
      </c>
      <c r="AE681" s="1">
        <v>0</v>
      </c>
      <c r="AF681" s="1">
        <v>0</v>
      </c>
      <c r="AG681" s="1">
        <v>0</v>
      </c>
      <c r="AH681" s="1">
        <v>0</v>
      </c>
      <c r="AI681" s="1">
        <v>0</v>
      </c>
      <c r="AJ681" s="1">
        <v>0</v>
      </c>
      <c r="AK681" s="1">
        <v>0</v>
      </c>
      <c r="AL681" s="1">
        <v>81790</v>
      </c>
      <c r="AM681" s="1">
        <v>0</v>
      </c>
      <c r="AN681" s="1">
        <v>0</v>
      </c>
      <c r="AO681" s="1" t="s">
        <v>55</v>
      </c>
      <c r="AP681" s="1" t="s">
        <v>56</v>
      </c>
    </row>
    <row r="682" spans="1:42" x14ac:dyDescent="0.25">
      <c r="A682" s="5" t="s">
        <v>42</v>
      </c>
      <c r="B682" s="1" t="s">
        <v>43</v>
      </c>
      <c r="C682" s="1" t="s">
        <v>873</v>
      </c>
      <c r="D682" s="2">
        <v>45315</v>
      </c>
      <c r="E682" s="2">
        <v>45315</v>
      </c>
      <c r="F682" s="1" t="s">
        <v>45</v>
      </c>
      <c r="G682" s="1" t="s">
        <v>46</v>
      </c>
      <c r="H682" s="1" t="s">
        <v>71</v>
      </c>
      <c r="I682" s="1" t="s">
        <v>72</v>
      </c>
      <c r="J682" s="1" t="s">
        <v>71</v>
      </c>
      <c r="K682" s="1" t="s">
        <v>72</v>
      </c>
      <c r="L682" s="1" t="s">
        <v>73</v>
      </c>
      <c r="M682" s="1" t="s">
        <v>74</v>
      </c>
      <c r="N682" s="1" t="s">
        <v>75</v>
      </c>
      <c r="O682" s="1" t="s">
        <v>52</v>
      </c>
      <c r="P682" s="1" t="s">
        <v>807</v>
      </c>
      <c r="Q682" s="2">
        <v>45327</v>
      </c>
      <c r="R682" s="1" t="s">
        <v>657</v>
      </c>
      <c r="S682" s="1">
        <v>0</v>
      </c>
      <c r="T682" s="1">
        <v>0</v>
      </c>
      <c r="U682" s="1">
        <v>1730437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1730437</v>
      </c>
      <c r="AD682" s="1">
        <v>0</v>
      </c>
      <c r="AE682" s="1">
        <v>0</v>
      </c>
      <c r="AF682" s="1">
        <v>0</v>
      </c>
      <c r="AG682" s="1">
        <v>0</v>
      </c>
      <c r="AH682" s="1">
        <v>0</v>
      </c>
      <c r="AI682" s="1">
        <v>0</v>
      </c>
      <c r="AJ682" s="1">
        <v>0</v>
      </c>
      <c r="AK682" s="1">
        <v>0</v>
      </c>
      <c r="AL682" s="1">
        <v>1730437</v>
      </c>
      <c r="AM682" s="1">
        <v>0</v>
      </c>
      <c r="AN682" s="1">
        <v>0</v>
      </c>
      <c r="AO682" s="1" t="s">
        <v>55</v>
      </c>
      <c r="AP682" s="1" t="s">
        <v>56</v>
      </c>
    </row>
    <row r="683" spans="1:42" x14ac:dyDescent="0.25">
      <c r="A683" s="5" t="s">
        <v>42</v>
      </c>
      <c r="B683" s="1" t="s">
        <v>43</v>
      </c>
      <c r="C683" s="1" t="s">
        <v>874</v>
      </c>
      <c r="D683" s="2">
        <v>45316</v>
      </c>
      <c r="E683" s="2">
        <v>45316</v>
      </c>
      <c r="F683" s="1" t="s">
        <v>45</v>
      </c>
      <c r="G683" s="1" t="s">
        <v>46</v>
      </c>
      <c r="H683" s="1" t="s">
        <v>71</v>
      </c>
      <c r="I683" s="1" t="s">
        <v>72</v>
      </c>
      <c r="J683" s="1" t="s">
        <v>71</v>
      </c>
      <c r="K683" s="1" t="s">
        <v>72</v>
      </c>
      <c r="L683" s="1" t="s">
        <v>73</v>
      </c>
      <c r="M683" s="1" t="s">
        <v>74</v>
      </c>
      <c r="N683" s="1" t="s">
        <v>75</v>
      </c>
      <c r="O683" s="1" t="s">
        <v>52</v>
      </c>
      <c r="P683" s="1" t="s">
        <v>807</v>
      </c>
      <c r="Q683" s="2">
        <v>45327</v>
      </c>
      <c r="R683" s="1" t="s">
        <v>657</v>
      </c>
      <c r="S683" s="1">
        <v>0</v>
      </c>
      <c r="T683" s="1">
        <v>0</v>
      </c>
      <c r="U683" s="1">
        <v>7907999</v>
      </c>
      <c r="V683" s="1">
        <v>0</v>
      </c>
      <c r="W683" s="1">
        <v>0</v>
      </c>
      <c r="X683" s="1">
        <v>0</v>
      </c>
      <c r="Y683" s="1">
        <v>0</v>
      </c>
      <c r="Z683" s="1">
        <v>0</v>
      </c>
      <c r="AA683" s="1">
        <v>0</v>
      </c>
      <c r="AB683" s="1">
        <v>0</v>
      </c>
      <c r="AC683" s="1">
        <v>7911999</v>
      </c>
      <c r="AD683" s="1">
        <v>0</v>
      </c>
      <c r="AE683" s="1">
        <v>0</v>
      </c>
      <c r="AF683" s="1">
        <v>0</v>
      </c>
      <c r="AG683" s="1">
        <v>4000</v>
      </c>
      <c r="AH683" s="1">
        <v>0</v>
      </c>
      <c r="AI683" s="1">
        <v>0</v>
      </c>
      <c r="AJ683" s="1">
        <v>0</v>
      </c>
      <c r="AK683" s="1">
        <v>0</v>
      </c>
      <c r="AL683" s="1">
        <v>7907999</v>
      </c>
      <c r="AM683" s="1">
        <v>4000</v>
      </c>
      <c r="AN683" s="1">
        <v>4000</v>
      </c>
      <c r="AO683" s="1" t="s">
        <v>63</v>
      </c>
      <c r="AP683" s="1" t="s">
        <v>56</v>
      </c>
    </row>
    <row r="684" spans="1:42" x14ac:dyDescent="0.25">
      <c r="A684" s="5" t="s">
        <v>42</v>
      </c>
      <c r="B684" s="1" t="s">
        <v>43</v>
      </c>
      <c r="C684" s="1" t="s">
        <v>875</v>
      </c>
      <c r="D684" s="2">
        <v>45316</v>
      </c>
      <c r="E684" s="2">
        <v>45316</v>
      </c>
      <c r="F684" s="1" t="s">
        <v>45</v>
      </c>
      <c r="G684" s="1" t="s">
        <v>46</v>
      </c>
      <c r="H684" s="1" t="s">
        <v>71</v>
      </c>
      <c r="I684" s="1" t="s">
        <v>72</v>
      </c>
      <c r="J684" s="1" t="s">
        <v>71</v>
      </c>
      <c r="K684" s="1" t="s">
        <v>72</v>
      </c>
      <c r="L684" s="1" t="s">
        <v>73</v>
      </c>
      <c r="M684" s="1" t="s">
        <v>74</v>
      </c>
      <c r="N684" s="1" t="s">
        <v>75</v>
      </c>
      <c r="O684" s="1" t="s">
        <v>52</v>
      </c>
      <c r="P684" s="1" t="s">
        <v>876</v>
      </c>
      <c r="Q684" s="2">
        <v>45335</v>
      </c>
      <c r="R684" s="1" t="s">
        <v>657</v>
      </c>
      <c r="S684" s="1">
        <v>0</v>
      </c>
      <c r="T684" s="1">
        <v>0</v>
      </c>
      <c r="U684" s="1">
        <v>14004317</v>
      </c>
      <c r="V684" s="1">
        <v>0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14004317</v>
      </c>
      <c r="AD684" s="1">
        <v>0</v>
      </c>
      <c r="AE684" s="1">
        <v>0</v>
      </c>
      <c r="AF684" s="1">
        <v>0</v>
      </c>
      <c r="AG684" s="1">
        <v>0</v>
      </c>
      <c r="AH684" s="1">
        <v>0</v>
      </c>
      <c r="AI684" s="1">
        <v>0</v>
      </c>
      <c r="AJ684" s="1">
        <v>0</v>
      </c>
      <c r="AK684" s="1">
        <v>0</v>
      </c>
      <c r="AL684" s="1">
        <v>14004317</v>
      </c>
      <c r="AM684" s="1">
        <v>0</v>
      </c>
      <c r="AN684" s="1">
        <v>0</v>
      </c>
      <c r="AO684" s="1" t="s">
        <v>55</v>
      </c>
      <c r="AP684" s="1" t="s">
        <v>56</v>
      </c>
    </row>
    <row r="685" spans="1:42" x14ac:dyDescent="0.25">
      <c r="A685" s="5" t="s">
        <v>42</v>
      </c>
      <c r="B685" s="1" t="s">
        <v>43</v>
      </c>
      <c r="C685" s="1" t="s">
        <v>877</v>
      </c>
      <c r="D685" s="2">
        <v>45316</v>
      </c>
      <c r="E685" s="2">
        <v>45316</v>
      </c>
      <c r="F685" s="1" t="s">
        <v>45</v>
      </c>
      <c r="G685" s="1" t="s">
        <v>46</v>
      </c>
      <c r="H685" s="1" t="s">
        <v>71</v>
      </c>
      <c r="I685" s="1" t="s">
        <v>72</v>
      </c>
      <c r="J685" s="1" t="s">
        <v>71</v>
      </c>
      <c r="K685" s="1" t="s">
        <v>72</v>
      </c>
      <c r="L685" s="1" t="s">
        <v>73</v>
      </c>
      <c r="M685" s="1" t="s">
        <v>74</v>
      </c>
      <c r="N685" s="1" t="s">
        <v>75</v>
      </c>
      <c r="O685" s="1" t="s">
        <v>52</v>
      </c>
      <c r="P685" s="1" t="s">
        <v>807</v>
      </c>
      <c r="Q685" s="2">
        <v>45327</v>
      </c>
      <c r="R685" s="1" t="s">
        <v>657</v>
      </c>
      <c r="S685" s="1">
        <v>0</v>
      </c>
      <c r="T685" s="1">
        <v>0</v>
      </c>
      <c r="U685" s="1">
        <v>1118300</v>
      </c>
      <c r="V685" s="1">
        <v>0</v>
      </c>
      <c r="W685" s="1">
        <v>0</v>
      </c>
      <c r="X685" s="1">
        <v>0</v>
      </c>
      <c r="Y685" s="1">
        <v>0</v>
      </c>
      <c r="Z685" s="1">
        <v>0</v>
      </c>
      <c r="AA685" s="1">
        <v>0</v>
      </c>
      <c r="AB685" s="1">
        <v>0</v>
      </c>
      <c r="AC685" s="1">
        <v>1118300</v>
      </c>
      <c r="AD685" s="1">
        <v>0</v>
      </c>
      <c r="AE685" s="1">
        <v>0</v>
      </c>
      <c r="AF685" s="1">
        <v>0</v>
      </c>
      <c r="AG685" s="1">
        <v>0</v>
      </c>
      <c r="AH685" s="1">
        <v>0</v>
      </c>
      <c r="AI685" s="1">
        <v>0</v>
      </c>
      <c r="AJ685" s="1">
        <v>0</v>
      </c>
      <c r="AK685" s="1">
        <v>0</v>
      </c>
      <c r="AL685" s="1">
        <v>1118300</v>
      </c>
      <c r="AM685" s="1">
        <v>0</v>
      </c>
      <c r="AN685" s="1">
        <v>0</v>
      </c>
      <c r="AO685" s="1" t="s">
        <v>55</v>
      </c>
      <c r="AP685" s="1" t="s">
        <v>56</v>
      </c>
    </row>
    <row r="686" spans="1:42" x14ac:dyDescent="0.25">
      <c r="A686" s="5" t="s">
        <v>42</v>
      </c>
      <c r="B686" s="1" t="s">
        <v>43</v>
      </c>
      <c r="C686" s="1" t="s">
        <v>878</v>
      </c>
      <c r="D686" s="2">
        <v>45316</v>
      </c>
      <c r="E686" s="2">
        <v>45316</v>
      </c>
      <c r="F686" s="1" t="s">
        <v>45</v>
      </c>
      <c r="G686" s="1" t="s">
        <v>46</v>
      </c>
      <c r="H686" s="1" t="s">
        <v>71</v>
      </c>
      <c r="I686" s="1" t="s">
        <v>72</v>
      </c>
      <c r="J686" s="1" t="s">
        <v>71</v>
      </c>
      <c r="K686" s="1" t="s">
        <v>72</v>
      </c>
      <c r="L686" s="1" t="s">
        <v>73</v>
      </c>
      <c r="M686" s="1" t="s">
        <v>74</v>
      </c>
      <c r="N686" s="1" t="s">
        <v>75</v>
      </c>
      <c r="O686" s="1" t="s">
        <v>52</v>
      </c>
      <c r="P686" s="1" t="s">
        <v>807</v>
      </c>
      <c r="Q686" s="2">
        <v>45327</v>
      </c>
      <c r="R686" s="1" t="s">
        <v>657</v>
      </c>
      <c r="S686" s="1">
        <v>0</v>
      </c>
      <c r="T686" s="1">
        <v>0</v>
      </c>
      <c r="U686" s="1">
        <v>7885157</v>
      </c>
      <c r="V686" s="1">
        <v>0</v>
      </c>
      <c r="W686" s="1">
        <v>0</v>
      </c>
      <c r="X686" s="1">
        <v>0</v>
      </c>
      <c r="Y686" s="1">
        <v>0</v>
      </c>
      <c r="Z686" s="1">
        <v>0</v>
      </c>
      <c r="AA686" s="1">
        <v>0</v>
      </c>
      <c r="AB686" s="1">
        <v>0</v>
      </c>
      <c r="AC686" s="1">
        <v>7885157</v>
      </c>
      <c r="AD686" s="1">
        <v>0</v>
      </c>
      <c r="AE686" s="1">
        <v>0</v>
      </c>
      <c r="AF686" s="1">
        <v>0</v>
      </c>
      <c r="AG686" s="1">
        <v>0</v>
      </c>
      <c r="AH686" s="1">
        <v>0</v>
      </c>
      <c r="AI686" s="1">
        <v>0</v>
      </c>
      <c r="AJ686" s="1">
        <v>0</v>
      </c>
      <c r="AK686" s="1">
        <v>0</v>
      </c>
      <c r="AL686" s="1">
        <v>7885157</v>
      </c>
      <c r="AM686" s="1">
        <v>0</v>
      </c>
      <c r="AN686" s="1">
        <v>0</v>
      </c>
      <c r="AO686" s="1" t="s">
        <v>55</v>
      </c>
      <c r="AP686" s="1" t="s">
        <v>56</v>
      </c>
    </row>
    <row r="687" spans="1:42" x14ac:dyDescent="0.25">
      <c r="A687" s="5" t="s">
        <v>42</v>
      </c>
      <c r="B687" s="1" t="s">
        <v>43</v>
      </c>
      <c r="C687" s="1" t="s">
        <v>879</v>
      </c>
      <c r="D687" s="2">
        <v>45316</v>
      </c>
      <c r="E687" s="2">
        <v>45316</v>
      </c>
      <c r="F687" s="1" t="s">
        <v>45</v>
      </c>
      <c r="G687" s="1" t="s">
        <v>61</v>
      </c>
      <c r="H687" s="1" t="s">
        <v>71</v>
      </c>
      <c r="I687" s="1" t="s">
        <v>72</v>
      </c>
      <c r="J687" s="1" t="s">
        <v>71</v>
      </c>
      <c r="K687" s="1" t="s">
        <v>72</v>
      </c>
      <c r="L687" s="1" t="s">
        <v>73</v>
      </c>
      <c r="M687" s="1" t="s">
        <v>74</v>
      </c>
      <c r="N687" s="1" t="s">
        <v>75</v>
      </c>
      <c r="O687" s="1" t="s">
        <v>52</v>
      </c>
      <c r="P687" s="1" t="s">
        <v>870</v>
      </c>
      <c r="Q687" s="2">
        <v>45327</v>
      </c>
      <c r="R687" s="1" t="s">
        <v>657</v>
      </c>
      <c r="S687" s="1">
        <v>0</v>
      </c>
      <c r="T687" s="1">
        <v>0</v>
      </c>
      <c r="U687" s="1">
        <v>71500</v>
      </c>
      <c r="V687" s="1">
        <v>0</v>
      </c>
      <c r="W687" s="1">
        <v>0</v>
      </c>
      <c r="X687" s="1">
        <v>0</v>
      </c>
      <c r="Y687" s="1">
        <v>0</v>
      </c>
      <c r="Z687" s="1">
        <v>0</v>
      </c>
      <c r="AA687" s="1">
        <v>0</v>
      </c>
      <c r="AB687" s="1">
        <v>0</v>
      </c>
      <c r="AC687" s="1">
        <v>71500</v>
      </c>
      <c r="AD687" s="1">
        <v>0</v>
      </c>
      <c r="AE687" s="1">
        <v>0</v>
      </c>
      <c r="AF687" s="1">
        <v>0</v>
      </c>
      <c r="AG687" s="1">
        <v>0</v>
      </c>
      <c r="AH687" s="1">
        <v>0</v>
      </c>
      <c r="AI687" s="1">
        <v>0</v>
      </c>
      <c r="AJ687" s="1">
        <v>0</v>
      </c>
      <c r="AK687" s="1">
        <v>0</v>
      </c>
      <c r="AL687" s="1">
        <v>71500</v>
      </c>
      <c r="AM687" s="1">
        <v>0</v>
      </c>
      <c r="AN687" s="1">
        <v>0</v>
      </c>
      <c r="AO687" s="1" t="s">
        <v>55</v>
      </c>
      <c r="AP687" s="1" t="s">
        <v>56</v>
      </c>
    </row>
    <row r="688" spans="1:42" x14ac:dyDescent="0.25">
      <c r="A688" s="5" t="s">
        <v>42</v>
      </c>
      <c r="B688" s="1" t="s">
        <v>43</v>
      </c>
      <c r="C688" s="1" t="s">
        <v>880</v>
      </c>
      <c r="D688" s="2">
        <v>45316</v>
      </c>
      <c r="E688" s="2">
        <v>45316</v>
      </c>
      <c r="F688" s="1" t="s">
        <v>45</v>
      </c>
      <c r="G688" s="1" t="s">
        <v>46</v>
      </c>
      <c r="H688" s="1" t="s">
        <v>47</v>
      </c>
      <c r="I688" s="1" t="s">
        <v>48</v>
      </c>
      <c r="J688" s="1" t="s">
        <v>47</v>
      </c>
      <c r="K688" s="1" t="s">
        <v>48</v>
      </c>
      <c r="L688" s="1" t="s">
        <v>49</v>
      </c>
      <c r="M688" s="1" t="s">
        <v>50</v>
      </c>
      <c r="N688" s="1" t="s">
        <v>51</v>
      </c>
      <c r="O688" s="1" t="s">
        <v>52</v>
      </c>
      <c r="P688" s="1" t="s">
        <v>881</v>
      </c>
      <c r="Q688" s="2">
        <v>45327</v>
      </c>
      <c r="R688" s="1" t="s">
        <v>657</v>
      </c>
      <c r="S688" s="1">
        <v>0</v>
      </c>
      <c r="T688" s="1">
        <v>0</v>
      </c>
      <c r="U688" s="1">
        <v>22700</v>
      </c>
      <c r="V688" s="1">
        <v>0</v>
      </c>
      <c r="W688" s="1">
        <v>0</v>
      </c>
      <c r="X688" s="1">
        <v>0</v>
      </c>
      <c r="Y688" s="1">
        <v>0</v>
      </c>
      <c r="Z688" s="1">
        <v>0</v>
      </c>
      <c r="AA688" s="1">
        <v>0</v>
      </c>
      <c r="AB688" s="1">
        <v>0</v>
      </c>
      <c r="AC688" s="1">
        <v>22700</v>
      </c>
      <c r="AD688" s="1">
        <v>0</v>
      </c>
      <c r="AE688" s="1">
        <v>0</v>
      </c>
      <c r="AF688" s="1">
        <v>0</v>
      </c>
      <c r="AG688" s="1">
        <v>0</v>
      </c>
      <c r="AH688" s="1">
        <v>0</v>
      </c>
      <c r="AI688" s="1">
        <v>0</v>
      </c>
      <c r="AJ688" s="1">
        <v>0</v>
      </c>
      <c r="AK688" s="1">
        <v>0</v>
      </c>
      <c r="AL688" s="1">
        <v>22700</v>
      </c>
      <c r="AM688" s="1">
        <v>0</v>
      </c>
      <c r="AN688" s="1">
        <v>0</v>
      </c>
      <c r="AO688" s="1" t="s">
        <v>55</v>
      </c>
      <c r="AP688" s="1" t="s">
        <v>56</v>
      </c>
    </row>
    <row r="689" spans="1:42" x14ac:dyDescent="0.25">
      <c r="A689" s="5" t="s">
        <v>42</v>
      </c>
      <c r="B689" s="1" t="s">
        <v>43</v>
      </c>
      <c r="C689" s="1" t="s">
        <v>882</v>
      </c>
      <c r="D689" s="2">
        <v>45316</v>
      </c>
      <c r="E689" s="2">
        <v>45316</v>
      </c>
      <c r="F689" s="1" t="s">
        <v>45</v>
      </c>
      <c r="G689" s="1" t="s">
        <v>46</v>
      </c>
      <c r="H689" s="1" t="s">
        <v>71</v>
      </c>
      <c r="I689" s="1" t="s">
        <v>72</v>
      </c>
      <c r="J689" s="1" t="s">
        <v>71</v>
      </c>
      <c r="K689" s="1" t="s">
        <v>72</v>
      </c>
      <c r="L689" s="1" t="s">
        <v>73</v>
      </c>
      <c r="M689" s="1" t="s">
        <v>74</v>
      </c>
      <c r="N689" s="1" t="s">
        <v>75</v>
      </c>
      <c r="O689" s="1" t="s">
        <v>52</v>
      </c>
      <c r="P689" s="1" t="s">
        <v>807</v>
      </c>
      <c r="Q689" s="2">
        <v>45327</v>
      </c>
      <c r="R689" s="1" t="s">
        <v>657</v>
      </c>
      <c r="S689" s="1">
        <v>0</v>
      </c>
      <c r="T689" s="1">
        <v>0</v>
      </c>
      <c r="U689" s="1">
        <v>897166</v>
      </c>
      <c r="V689" s="1">
        <v>0</v>
      </c>
      <c r="W689" s="1">
        <v>0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  <c r="AC689" s="1">
        <v>897166</v>
      </c>
      <c r="AD689" s="1">
        <v>0</v>
      </c>
      <c r="AE689" s="1">
        <v>0</v>
      </c>
      <c r="AF689" s="1">
        <v>0</v>
      </c>
      <c r="AG689" s="1">
        <v>0</v>
      </c>
      <c r="AH689" s="1">
        <v>0</v>
      </c>
      <c r="AI689" s="1">
        <v>0</v>
      </c>
      <c r="AJ689" s="1">
        <v>0</v>
      </c>
      <c r="AK689" s="1">
        <v>0</v>
      </c>
      <c r="AL689" s="1">
        <v>897166</v>
      </c>
      <c r="AM689" s="1">
        <v>0</v>
      </c>
      <c r="AN689" s="1">
        <v>0</v>
      </c>
      <c r="AO689" s="1" t="s">
        <v>55</v>
      </c>
      <c r="AP689" s="1" t="s">
        <v>56</v>
      </c>
    </row>
    <row r="690" spans="1:42" x14ac:dyDescent="0.25">
      <c r="A690" s="5" t="s">
        <v>42</v>
      </c>
      <c r="B690" s="1" t="s">
        <v>43</v>
      </c>
      <c r="C690" s="1" t="s">
        <v>883</v>
      </c>
      <c r="D690" s="2">
        <v>45317</v>
      </c>
      <c r="E690" s="2">
        <v>45317</v>
      </c>
      <c r="F690" s="1" t="s">
        <v>45</v>
      </c>
      <c r="G690" s="1" t="s">
        <v>46</v>
      </c>
      <c r="H690" s="1" t="s">
        <v>71</v>
      </c>
      <c r="I690" s="1" t="s">
        <v>72</v>
      </c>
      <c r="J690" s="1" t="s">
        <v>71</v>
      </c>
      <c r="K690" s="1" t="s">
        <v>72</v>
      </c>
      <c r="L690" s="1" t="s">
        <v>73</v>
      </c>
      <c r="M690" s="1" t="s">
        <v>74</v>
      </c>
      <c r="N690" s="1" t="s">
        <v>75</v>
      </c>
      <c r="O690" s="1" t="s">
        <v>52</v>
      </c>
      <c r="P690" s="1" t="s">
        <v>807</v>
      </c>
      <c r="Q690" s="2">
        <v>45327</v>
      </c>
      <c r="R690" s="1" t="s">
        <v>657</v>
      </c>
      <c r="S690" s="1">
        <v>0</v>
      </c>
      <c r="T690" s="1">
        <v>0</v>
      </c>
      <c r="U690" s="1">
        <v>3915814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0</v>
      </c>
      <c r="AC690" s="1">
        <v>3915814</v>
      </c>
      <c r="AD690" s="1">
        <v>0</v>
      </c>
      <c r="AE690" s="1">
        <v>0</v>
      </c>
      <c r="AF690" s="1">
        <v>0</v>
      </c>
      <c r="AG690" s="1">
        <v>0</v>
      </c>
      <c r="AH690" s="1">
        <v>0</v>
      </c>
      <c r="AI690" s="1">
        <v>0</v>
      </c>
      <c r="AJ690" s="1">
        <v>0</v>
      </c>
      <c r="AK690" s="1">
        <v>0</v>
      </c>
      <c r="AL690" s="1">
        <v>3915814</v>
      </c>
      <c r="AM690" s="1">
        <v>0</v>
      </c>
      <c r="AN690" s="1">
        <v>0</v>
      </c>
      <c r="AO690" s="1" t="s">
        <v>55</v>
      </c>
      <c r="AP690" s="1" t="s">
        <v>56</v>
      </c>
    </row>
    <row r="691" spans="1:42" x14ac:dyDescent="0.25">
      <c r="A691" s="5" t="s">
        <v>42</v>
      </c>
      <c r="B691" s="1" t="s">
        <v>43</v>
      </c>
      <c r="C691" s="1" t="s">
        <v>884</v>
      </c>
      <c r="D691" s="2">
        <v>45317</v>
      </c>
      <c r="E691" s="2">
        <v>45317</v>
      </c>
      <c r="F691" s="1" t="s">
        <v>45</v>
      </c>
      <c r="G691" s="1" t="s">
        <v>46</v>
      </c>
      <c r="H691" s="1" t="s">
        <v>71</v>
      </c>
      <c r="I691" s="1" t="s">
        <v>72</v>
      </c>
      <c r="J691" s="1" t="s">
        <v>71</v>
      </c>
      <c r="K691" s="1" t="s">
        <v>72</v>
      </c>
      <c r="L691" s="1" t="s">
        <v>73</v>
      </c>
      <c r="M691" s="1" t="s">
        <v>74</v>
      </c>
      <c r="N691" s="1" t="s">
        <v>75</v>
      </c>
      <c r="O691" s="1" t="s">
        <v>52</v>
      </c>
      <c r="P691" s="1" t="s">
        <v>807</v>
      </c>
      <c r="Q691" s="2">
        <v>45327</v>
      </c>
      <c r="R691" s="1" t="s">
        <v>657</v>
      </c>
      <c r="S691" s="1">
        <v>0</v>
      </c>
      <c r="T691" s="1">
        <v>0</v>
      </c>
      <c r="U691" s="1">
        <v>191175</v>
      </c>
      <c r="V691" s="1">
        <v>0</v>
      </c>
      <c r="W691" s="1">
        <v>0</v>
      </c>
      <c r="X691" s="1">
        <v>0</v>
      </c>
      <c r="Y691" s="1">
        <v>0</v>
      </c>
      <c r="Z691" s="1">
        <v>0</v>
      </c>
      <c r="AA691" s="1">
        <v>0</v>
      </c>
      <c r="AB691" s="1">
        <v>0</v>
      </c>
      <c r="AC691" s="1">
        <v>191175</v>
      </c>
      <c r="AD691" s="1">
        <v>0</v>
      </c>
      <c r="AE691" s="1">
        <v>0</v>
      </c>
      <c r="AF691" s="1">
        <v>0</v>
      </c>
      <c r="AG691" s="1">
        <v>0</v>
      </c>
      <c r="AH691" s="1">
        <v>0</v>
      </c>
      <c r="AI691" s="1">
        <v>0</v>
      </c>
      <c r="AJ691" s="1">
        <v>0</v>
      </c>
      <c r="AK691" s="1">
        <v>0</v>
      </c>
      <c r="AL691" s="1">
        <v>191175</v>
      </c>
      <c r="AM691" s="1">
        <v>0</v>
      </c>
      <c r="AN691" s="1">
        <v>0</v>
      </c>
      <c r="AO691" s="1" t="s">
        <v>55</v>
      </c>
      <c r="AP691" s="1" t="s">
        <v>56</v>
      </c>
    </row>
    <row r="692" spans="1:42" x14ac:dyDescent="0.25">
      <c r="A692" s="5" t="s">
        <v>42</v>
      </c>
      <c r="B692" s="1" t="s">
        <v>43</v>
      </c>
      <c r="C692" s="1" t="s">
        <v>885</v>
      </c>
      <c r="D692" s="2">
        <v>45317</v>
      </c>
      <c r="E692" s="2">
        <v>45317</v>
      </c>
      <c r="F692" s="1" t="s">
        <v>45</v>
      </c>
      <c r="G692" s="1" t="s">
        <v>46</v>
      </c>
      <c r="H692" s="1" t="s">
        <v>71</v>
      </c>
      <c r="I692" s="1" t="s">
        <v>72</v>
      </c>
      <c r="J692" s="1" t="s">
        <v>71</v>
      </c>
      <c r="K692" s="1" t="s">
        <v>72</v>
      </c>
      <c r="L692" s="1" t="s">
        <v>73</v>
      </c>
      <c r="M692" s="1" t="s">
        <v>74</v>
      </c>
      <c r="N692" s="1" t="s">
        <v>75</v>
      </c>
      <c r="O692" s="1" t="s">
        <v>52</v>
      </c>
      <c r="P692" s="1" t="s">
        <v>807</v>
      </c>
      <c r="Q692" s="2">
        <v>45327</v>
      </c>
      <c r="R692" s="1" t="s">
        <v>657</v>
      </c>
      <c r="S692" s="1">
        <v>0</v>
      </c>
      <c r="T692" s="1">
        <v>0</v>
      </c>
      <c r="U692" s="1">
        <v>246664</v>
      </c>
      <c r="V692" s="1">
        <v>0</v>
      </c>
      <c r="W692" s="1">
        <v>0</v>
      </c>
      <c r="X692" s="1">
        <v>0</v>
      </c>
      <c r="Y692" s="1">
        <v>0</v>
      </c>
      <c r="Z692" s="1">
        <v>0</v>
      </c>
      <c r="AA692" s="1">
        <v>0</v>
      </c>
      <c r="AB692" s="1">
        <v>0</v>
      </c>
      <c r="AC692" s="1">
        <v>246664</v>
      </c>
      <c r="AD692" s="1">
        <v>0</v>
      </c>
      <c r="AE692" s="1">
        <v>0</v>
      </c>
      <c r="AF692" s="1">
        <v>0</v>
      </c>
      <c r="AG692" s="1">
        <v>0</v>
      </c>
      <c r="AH692" s="1">
        <v>0</v>
      </c>
      <c r="AI692" s="1">
        <v>0</v>
      </c>
      <c r="AJ692" s="1">
        <v>0</v>
      </c>
      <c r="AK692" s="1">
        <v>0</v>
      </c>
      <c r="AL692" s="1">
        <v>246664</v>
      </c>
      <c r="AM692" s="1">
        <v>0</v>
      </c>
      <c r="AN692" s="1">
        <v>0</v>
      </c>
      <c r="AO692" s="1" t="s">
        <v>55</v>
      </c>
      <c r="AP692" s="1" t="s">
        <v>56</v>
      </c>
    </row>
    <row r="693" spans="1:42" x14ac:dyDescent="0.25">
      <c r="A693" s="5" t="s">
        <v>42</v>
      </c>
      <c r="B693" s="1" t="s">
        <v>43</v>
      </c>
      <c r="C693" s="1" t="s">
        <v>886</v>
      </c>
      <c r="D693" s="2">
        <v>45317</v>
      </c>
      <c r="E693" s="2">
        <v>45317</v>
      </c>
      <c r="F693" s="1" t="s">
        <v>45</v>
      </c>
      <c r="G693" s="1" t="s">
        <v>46</v>
      </c>
      <c r="H693" s="1" t="s">
        <v>71</v>
      </c>
      <c r="I693" s="1" t="s">
        <v>72</v>
      </c>
      <c r="J693" s="1" t="s">
        <v>71</v>
      </c>
      <c r="K693" s="1" t="s">
        <v>72</v>
      </c>
      <c r="L693" s="1" t="s">
        <v>73</v>
      </c>
      <c r="M693" s="1" t="s">
        <v>74</v>
      </c>
      <c r="N693" s="1" t="s">
        <v>75</v>
      </c>
      <c r="O693" s="1" t="s">
        <v>52</v>
      </c>
      <c r="P693" s="1" t="s">
        <v>834</v>
      </c>
      <c r="Q693" s="2">
        <v>45356</v>
      </c>
      <c r="R693" s="1" t="s">
        <v>69</v>
      </c>
      <c r="S693" s="1">
        <v>0</v>
      </c>
      <c r="T693" s="1">
        <v>0</v>
      </c>
      <c r="U693" s="1">
        <v>49990</v>
      </c>
      <c r="V693" s="1">
        <v>0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>
        <v>0</v>
      </c>
      <c r="AC693" s="1">
        <v>49990</v>
      </c>
      <c r="AD693" s="1">
        <v>0</v>
      </c>
      <c r="AE693" s="1">
        <v>0</v>
      </c>
      <c r="AF693" s="1">
        <v>0</v>
      </c>
      <c r="AG693" s="1">
        <v>0</v>
      </c>
      <c r="AH693" s="1">
        <v>0</v>
      </c>
      <c r="AI693" s="1">
        <v>0</v>
      </c>
      <c r="AJ693" s="1">
        <v>0</v>
      </c>
      <c r="AK693" s="1">
        <v>0</v>
      </c>
      <c r="AL693" s="1">
        <v>49990</v>
      </c>
      <c r="AM693" s="1">
        <v>0</v>
      </c>
      <c r="AN693" s="1">
        <v>0</v>
      </c>
      <c r="AO693" s="1" t="s">
        <v>55</v>
      </c>
      <c r="AP693" s="1" t="s">
        <v>56</v>
      </c>
    </row>
    <row r="694" spans="1:42" x14ac:dyDescent="0.25">
      <c r="A694" s="5" t="s">
        <v>42</v>
      </c>
      <c r="B694" s="1" t="s">
        <v>43</v>
      </c>
      <c r="C694" s="1" t="s">
        <v>887</v>
      </c>
      <c r="D694" s="2">
        <v>45317</v>
      </c>
      <c r="E694" s="2">
        <v>45317</v>
      </c>
      <c r="F694" s="1" t="s">
        <v>45</v>
      </c>
      <c r="G694" s="1" t="s">
        <v>46</v>
      </c>
      <c r="H694" s="1" t="s">
        <v>71</v>
      </c>
      <c r="I694" s="1" t="s">
        <v>72</v>
      </c>
      <c r="J694" s="1" t="s">
        <v>71</v>
      </c>
      <c r="K694" s="1" t="s">
        <v>72</v>
      </c>
      <c r="L694" s="1" t="s">
        <v>73</v>
      </c>
      <c r="M694" s="1" t="s">
        <v>74</v>
      </c>
      <c r="N694" s="1" t="s">
        <v>75</v>
      </c>
      <c r="O694" s="1" t="s">
        <v>52</v>
      </c>
      <c r="P694" s="1" t="s">
        <v>807</v>
      </c>
      <c r="Q694" s="2">
        <v>45327</v>
      </c>
      <c r="R694" s="1" t="s">
        <v>657</v>
      </c>
      <c r="S694" s="1">
        <v>0</v>
      </c>
      <c r="T694" s="1">
        <v>0</v>
      </c>
      <c r="U694" s="1">
        <v>28582</v>
      </c>
      <c r="V694" s="1">
        <v>0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  <c r="AC694" s="1">
        <v>28582</v>
      </c>
      <c r="AD694" s="1">
        <v>0</v>
      </c>
      <c r="AE694" s="1">
        <v>0</v>
      </c>
      <c r="AF694" s="1">
        <v>0</v>
      </c>
      <c r="AG694" s="1">
        <v>0</v>
      </c>
      <c r="AH694" s="1">
        <v>0</v>
      </c>
      <c r="AI694" s="1">
        <v>0</v>
      </c>
      <c r="AJ694" s="1">
        <v>0</v>
      </c>
      <c r="AK694" s="1">
        <v>0</v>
      </c>
      <c r="AL694" s="1">
        <v>28582</v>
      </c>
      <c r="AM694" s="1">
        <v>0</v>
      </c>
      <c r="AN694" s="1">
        <v>0</v>
      </c>
      <c r="AO694" s="1" t="s">
        <v>55</v>
      </c>
      <c r="AP694" s="1" t="s">
        <v>56</v>
      </c>
    </row>
    <row r="695" spans="1:42" x14ac:dyDescent="0.25">
      <c r="A695" s="5" t="s">
        <v>42</v>
      </c>
      <c r="B695" s="1" t="s">
        <v>43</v>
      </c>
      <c r="C695" s="1" t="s">
        <v>888</v>
      </c>
      <c r="D695" s="2">
        <v>45317</v>
      </c>
      <c r="E695" s="2">
        <v>45317</v>
      </c>
      <c r="F695" s="1" t="s">
        <v>45</v>
      </c>
      <c r="G695" s="1" t="s">
        <v>46</v>
      </c>
      <c r="H695" s="1" t="s">
        <v>71</v>
      </c>
      <c r="I695" s="1" t="s">
        <v>72</v>
      </c>
      <c r="J695" s="1" t="s">
        <v>71</v>
      </c>
      <c r="K695" s="1" t="s">
        <v>72</v>
      </c>
      <c r="L695" s="1" t="s">
        <v>73</v>
      </c>
      <c r="M695" s="1" t="s">
        <v>74</v>
      </c>
      <c r="N695" s="1" t="s">
        <v>75</v>
      </c>
      <c r="O695" s="1" t="s">
        <v>52</v>
      </c>
      <c r="P695" s="1" t="s">
        <v>807</v>
      </c>
      <c r="Q695" s="2">
        <v>45327</v>
      </c>
      <c r="R695" s="1" t="s">
        <v>657</v>
      </c>
      <c r="S695" s="1">
        <v>0</v>
      </c>
      <c r="T695" s="1">
        <v>0</v>
      </c>
      <c r="U695" s="1">
        <v>56533</v>
      </c>
      <c r="V695" s="1">
        <v>0</v>
      </c>
      <c r="W695" s="1">
        <v>0</v>
      </c>
      <c r="X695" s="1">
        <v>0</v>
      </c>
      <c r="Y695" s="1">
        <v>0</v>
      </c>
      <c r="Z695" s="1">
        <v>0</v>
      </c>
      <c r="AA695" s="1">
        <v>0</v>
      </c>
      <c r="AB695" s="1">
        <v>0</v>
      </c>
      <c r="AC695" s="1">
        <v>56533</v>
      </c>
      <c r="AD695" s="1">
        <v>0</v>
      </c>
      <c r="AE695" s="1">
        <v>0</v>
      </c>
      <c r="AF695" s="1">
        <v>0</v>
      </c>
      <c r="AG695" s="1">
        <v>0</v>
      </c>
      <c r="AH695" s="1">
        <v>0</v>
      </c>
      <c r="AI695" s="1">
        <v>0</v>
      </c>
      <c r="AJ695" s="1">
        <v>0</v>
      </c>
      <c r="AK695" s="1">
        <v>0</v>
      </c>
      <c r="AL695" s="1">
        <v>56533</v>
      </c>
      <c r="AM695" s="1">
        <v>0</v>
      </c>
      <c r="AN695" s="1">
        <v>0</v>
      </c>
      <c r="AO695" s="1" t="s">
        <v>55</v>
      </c>
      <c r="AP695" s="1" t="s">
        <v>56</v>
      </c>
    </row>
    <row r="696" spans="1:42" x14ac:dyDescent="0.25">
      <c r="A696" s="5" t="s">
        <v>42</v>
      </c>
      <c r="B696" s="1" t="s">
        <v>43</v>
      </c>
      <c r="C696" s="1" t="s">
        <v>889</v>
      </c>
      <c r="D696" s="2">
        <v>45317</v>
      </c>
      <c r="E696" s="2">
        <v>45317</v>
      </c>
      <c r="F696" s="1" t="s">
        <v>45</v>
      </c>
      <c r="G696" s="1" t="s">
        <v>46</v>
      </c>
      <c r="H696" s="1" t="s">
        <v>71</v>
      </c>
      <c r="I696" s="1" t="s">
        <v>72</v>
      </c>
      <c r="J696" s="1" t="s">
        <v>71</v>
      </c>
      <c r="K696" s="1" t="s">
        <v>72</v>
      </c>
      <c r="L696" s="1" t="s">
        <v>73</v>
      </c>
      <c r="M696" s="1" t="s">
        <v>74</v>
      </c>
      <c r="N696" s="1" t="s">
        <v>75</v>
      </c>
      <c r="O696" s="1" t="s">
        <v>52</v>
      </c>
      <c r="P696" s="1" t="s">
        <v>807</v>
      </c>
      <c r="Q696" s="2">
        <v>45327</v>
      </c>
      <c r="R696" s="1" t="s">
        <v>657</v>
      </c>
      <c r="S696" s="1">
        <v>0</v>
      </c>
      <c r="T696" s="1">
        <v>0</v>
      </c>
      <c r="U696" s="1">
        <v>69700</v>
      </c>
      <c r="V696" s="1">
        <v>0</v>
      </c>
      <c r="W696" s="1">
        <v>0</v>
      </c>
      <c r="X696" s="1">
        <v>0</v>
      </c>
      <c r="Y696" s="1">
        <v>0</v>
      </c>
      <c r="Z696" s="1">
        <v>0</v>
      </c>
      <c r="AA696" s="1">
        <v>0</v>
      </c>
      <c r="AB696" s="1">
        <v>0</v>
      </c>
      <c r="AC696" s="1">
        <v>69700</v>
      </c>
      <c r="AD696" s="1">
        <v>0</v>
      </c>
      <c r="AE696" s="1">
        <v>0</v>
      </c>
      <c r="AF696" s="1">
        <v>0</v>
      </c>
      <c r="AG696" s="1">
        <v>0</v>
      </c>
      <c r="AH696" s="1">
        <v>0</v>
      </c>
      <c r="AI696" s="1">
        <v>0</v>
      </c>
      <c r="AJ696" s="1">
        <v>0</v>
      </c>
      <c r="AK696" s="1">
        <v>0</v>
      </c>
      <c r="AL696" s="1">
        <v>69700</v>
      </c>
      <c r="AM696" s="1">
        <v>0</v>
      </c>
      <c r="AN696" s="1">
        <v>0</v>
      </c>
      <c r="AO696" s="1" t="s">
        <v>55</v>
      </c>
      <c r="AP696" s="1" t="s">
        <v>56</v>
      </c>
    </row>
    <row r="697" spans="1:42" x14ac:dyDescent="0.25">
      <c r="A697" s="5" t="s">
        <v>42</v>
      </c>
      <c r="B697" s="1" t="s">
        <v>43</v>
      </c>
      <c r="C697" s="1" t="s">
        <v>890</v>
      </c>
      <c r="D697" s="2">
        <v>45317</v>
      </c>
      <c r="E697" s="2">
        <v>45317</v>
      </c>
      <c r="F697" s="1" t="s">
        <v>45</v>
      </c>
      <c r="G697" s="1" t="s">
        <v>46</v>
      </c>
      <c r="H697" s="1" t="s">
        <v>71</v>
      </c>
      <c r="I697" s="1" t="s">
        <v>72</v>
      </c>
      <c r="J697" s="1" t="s">
        <v>71</v>
      </c>
      <c r="K697" s="1" t="s">
        <v>72</v>
      </c>
      <c r="L697" s="1" t="s">
        <v>73</v>
      </c>
      <c r="M697" s="1" t="s">
        <v>74</v>
      </c>
      <c r="N697" s="1" t="s">
        <v>75</v>
      </c>
      <c r="O697" s="1" t="s">
        <v>52</v>
      </c>
      <c r="P697" s="1" t="s">
        <v>807</v>
      </c>
      <c r="Q697" s="2">
        <v>45327</v>
      </c>
      <c r="R697" s="1" t="s">
        <v>657</v>
      </c>
      <c r="S697" s="1">
        <v>0</v>
      </c>
      <c r="T697" s="1">
        <v>0</v>
      </c>
      <c r="U697" s="1">
        <v>15722925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  <c r="AC697" s="1">
        <v>15722925</v>
      </c>
      <c r="AD697" s="1">
        <v>0</v>
      </c>
      <c r="AE697" s="1">
        <v>0</v>
      </c>
      <c r="AF697" s="1">
        <v>0</v>
      </c>
      <c r="AG697" s="1">
        <v>0</v>
      </c>
      <c r="AH697" s="1">
        <v>0</v>
      </c>
      <c r="AI697" s="1">
        <v>0</v>
      </c>
      <c r="AJ697" s="1">
        <v>0</v>
      </c>
      <c r="AK697" s="1">
        <v>0</v>
      </c>
      <c r="AL697" s="1">
        <v>15722925</v>
      </c>
      <c r="AM697" s="1">
        <v>0</v>
      </c>
      <c r="AN697" s="1">
        <v>0</v>
      </c>
      <c r="AO697" s="1" t="s">
        <v>55</v>
      </c>
      <c r="AP697" s="1" t="s">
        <v>56</v>
      </c>
    </row>
    <row r="698" spans="1:42" x14ac:dyDescent="0.25">
      <c r="A698" s="5" t="s">
        <v>42</v>
      </c>
      <c r="B698" s="1" t="s">
        <v>43</v>
      </c>
      <c r="C698" s="1" t="s">
        <v>891</v>
      </c>
      <c r="D698" s="2">
        <v>45317</v>
      </c>
      <c r="E698" s="2">
        <v>45317</v>
      </c>
      <c r="F698" s="1" t="s">
        <v>45</v>
      </c>
      <c r="G698" s="1" t="s">
        <v>61</v>
      </c>
      <c r="H698" s="1" t="s">
        <v>71</v>
      </c>
      <c r="I698" s="1" t="s">
        <v>72</v>
      </c>
      <c r="J698" s="1" t="s">
        <v>71</v>
      </c>
      <c r="K698" s="1" t="s">
        <v>72</v>
      </c>
      <c r="L698" s="1" t="s">
        <v>73</v>
      </c>
      <c r="M698" s="1" t="s">
        <v>74</v>
      </c>
      <c r="N698" s="1" t="s">
        <v>75</v>
      </c>
      <c r="O698" s="1" t="s">
        <v>52</v>
      </c>
      <c r="P698" s="1" t="s">
        <v>870</v>
      </c>
      <c r="Q698" s="2">
        <v>45327</v>
      </c>
      <c r="R698" s="1" t="s">
        <v>657</v>
      </c>
      <c r="S698" s="1">
        <v>0</v>
      </c>
      <c r="T698" s="1">
        <v>0</v>
      </c>
      <c r="U698" s="1">
        <v>56533</v>
      </c>
      <c r="V698" s="1">
        <v>0</v>
      </c>
      <c r="W698" s="1">
        <v>0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  <c r="AC698" s="1">
        <v>56533</v>
      </c>
      <c r="AD698" s="1">
        <v>0</v>
      </c>
      <c r="AE698" s="1">
        <v>0</v>
      </c>
      <c r="AF698" s="1">
        <v>0</v>
      </c>
      <c r="AG698" s="1">
        <v>0</v>
      </c>
      <c r="AH698" s="1">
        <v>0</v>
      </c>
      <c r="AI698" s="1">
        <v>0</v>
      </c>
      <c r="AJ698" s="1">
        <v>0</v>
      </c>
      <c r="AK698" s="1">
        <v>0</v>
      </c>
      <c r="AL698" s="1">
        <v>56533</v>
      </c>
      <c r="AM698" s="1">
        <v>0</v>
      </c>
      <c r="AN698" s="1">
        <v>0</v>
      </c>
      <c r="AO698" s="1" t="s">
        <v>55</v>
      </c>
      <c r="AP698" s="1" t="s">
        <v>56</v>
      </c>
    </row>
    <row r="699" spans="1:42" x14ac:dyDescent="0.25">
      <c r="A699" s="5" t="s">
        <v>42</v>
      </c>
      <c r="B699" s="1" t="s">
        <v>43</v>
      </c>
      <c r="C699" s="1" t="s">
        <v>892</v>
      </c>
      <c r="D699" s="2">
        <v>45320</v>
      </c>
      <c r="E699" s="2">
        <v>45320</v>
      </c>
      <c r="F699" s="1" t="s">
        <v>45</v>
      </c>
      <c r="G699" s="1" t="s">
        <v>46</v>
      </c>
      <c r="H699" s="1" t="s">
        <v>71</v>
      </c>
      <c r="I699" s="1" t="s">
        <v>72</v>
      </c>
      <c r="J699" s="1" t="s">
        <v>71</v>
      </c>
      <c r="K699" s="1" t="s">
        <v>72</v>
      </c>
      <c r="L699" s="1" t="s">
        <v>73</v>
      </c>
      <c r="M699" s="1" t="s">
        <v>74</v>
      </c>
      <c r="N699" s="1" t="s">
        <v>75</v>
      </c>
      <c r="O699" s="1" t="s">
        <v>52</v>
      </c>
      <c r="P699" s="1" t="s">
        <v>807</v>
      </c>
      <c r="Q699" s="2">
        <v>45327</v>
      </c>
      <c r="R699" s="1" t="s">
        <v>657</v>
      </c>
      <c r="S699" s="1">
        <v>0</v>
      </c>
      <c r="T699" s="1">
        <v>0</v>
      </c>
      <c r="U699" s="1">
        <v>9770822</v>
      </c>
      <c r="V699" s="1">
        <v>0</v>
      </c>
      <c r="W699" s="1">
        <v>0</v>
      </c>
      <c r="X699" s="1">
        <v>0</v>
      </c>
      <c r="Y699" s="1">
        <v>0</v>
      </c>
      <c r="Z699" s="1">
        <v>0</v>
      </c>
      <c r="AA699" s="1">
        <v>0</v>
      </c>
      <c r="AB699" s="1">
        <v>0</v>
      </c>
      <c r="AC699" s="1">
        <v>9770822</v>
      </c>
      <c r="AD699" s="1">
        <v>0</v>
      </c>
      <c r="AE699" s="1">
        <v>0</v>
      </c>
      <c r="AF699" s="1">
        <v>0</v>
      </c>
      <c r="AG699" s="1">
        <v>0</v>
      </c>
      <c r="AH699" s="1">
        <v>0</v>
      </c>
      <c r="AI699" s="1">
        <v>0</v>
      </c>
      <c r="AJ699" s="1">
        <v>0</v>
      </c>
      <c r="AK699" s="1">
        <v>0</v>
      </c>
      <c r="AL699" s="1">
        <v>9770822</v>
      </c>
      <c r="AM699" s="1">
        <v>0</v>
      </c>
      <c r="AN699" s="1">
        <v>0</v>
      </c>
      <c r="AO699" s="1" t="s">
        <v>55</v>
      </c>
      <c r="AP699" s="1" t="s">
        <v>56</v>
      </c>
    </row>
    <row r="700" spans="1:42" x14ac:dyDescent="0.25">
      <c r="A700" s="5" t="s">
        <v>42</v>
      </c>
      <c r="B700" s="1" t="s">
        <v>43</v>
      </c>
      <c r="C700" s="1" t="s">
        <v>893</v>
      </c>
      <c r="D700" s="2">
        <v>45320</v>
      </c>
      <c r="E700" s="2">
        <v>45320</v>
      </c>
      <c r="F700" s="1" t="s">
        <v>45</v>
      </c>
      <c r="G700" s="1" t="s">
        <v>46</v>
      </c>
      <c r="H700" s="1" t="s">
        <v>71</v>
      </c>
      <c r="I700" s="1" t="s">
        <v>72</v>
      </c>
      <c r="J700" s="1" t="s">
        <v>71</v>
      </c>
      <c r="K700" s="1" t="s">
        <v>72</v>
      </c>
      <c r="L700" s="1" t="s">
        <v>73</v>
      </c>
      <c r="M700" s="1" t="s">
        <v>74</v>
      </c>
      <c r="N700" s="1" t="s">
        <v>75</v>
      </c>
      <c r="O700" s="1" t="s">
        <v>52</v>
      </c>
      <c r="P700" s="1" t="s">
        <v>807</v>
      </c>
      <c r="Q700" s="2">
        <v>45327</v>
      </c>
      <c r="R700" s="1" t="s">
        <v>657</v>
      </c>
      <c r="S700" s="1">
        <v>0</v>
      </c>
      <c r="T700" s="1">
        <v>0</v>
      </c>
      <c r="U700" s="1">
        <v>927921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  <c r="AC700" s="1">
        <v>927921</v>
      </c>
      <c r="AD700" s="1">
        <v>0</v>
      </c>
      <c r="AE700" s="1">
        <v>0</v>
      </c>
      <c r="AF700" s="1">
        <v>0</v>
      </c>
      <c r="AG700" s="1">
        <v>0</v>
      </c>
      <c r="AH700" s="1">
        <v>0</v>
      </c>
      <c r="AI700" s="1">
        <v>0</v>
      </c>
      <c r="AJ700" s="1">
        <v>0</v>
      </c>
      <c r="AK700" s="1">
        <v>0</v>
      </c>
      <c r="AL700" s="1">
        <v>927921</v>
      </c>
      <c r="AM700" s="1">
        <v>0</v>
      </c>
      <c r="AN700" s="1">
        <v>0</v>
      </c>
      <c r="AO700" s="1" t="s">
        <v>55</v>
      </c>
      <c r="AP700" s="1" t="s">
        <v>56</v>
      </c>
    </row>
    <row r="701" spans="1:42" x14ac:dyDescent="0.25">
      <c r="A701" s="5" t="s">
        <v>42</v>
      </c>
      <c r="B701" s="1" t="s">
        <v>43</v>
      </c>
      <c r="C701" s="1" t="s">
        <v>894</v>
      </c>
      <c r="D701" s="2">
        <v>45320</v>
      </c>
      <c r="E701" s="2">
        <v>45320</v>
      </c>
      <c r="F701" s="1" t="s">
        <v>45</v>
      </c>
      <c r="G701" s="1" t="s">
        <v>46</v>
      </c>
      <c r="H701" s="1" t="s">
        <v>47</v>
      </c>
      <c r="I701" s="1" t="s">
        <v>48</v>
      </c>
      <c r="J701" s="1" t="s">
        <v>47</v>
      </c>
      <c r="K701" s="1" t="s">
        <v>48</v>
      </c>
      <c r="L701" s="1" t="s">
        <v>49</v>
      </c>
      <c r="M701" s="1" t="s">
        <v>50</v>
      </c>
      <c r="N701" s="1" t="s">
        <v>51</v>
      </c>
      <c r="O701" s="1" t="s">
        <v>52</v>
      </c>
      <c r="P701" s="1" t="s">
        <v>881</v>
      </c>
      <c r="Q701" s="2">
        <v>45327</v>
      </c>
      <c r="R701" s="1" t="s">
        <v>657</v>
      </c>
      <c r="S701" s="1">
        <v>0</v>
      </c>
      <c r="T701" s="1">
        <v>0</v>
      </c>
      <c r="U701" s="1">
        <v>11949721</v>
      </c>
      <c r="V701" s="1">
        <v>0</v>
      </c>
      <c r="W701" s="1">
        <v>0</v>
      </c>
      <c r="X701" s="1">
        <v>0</v>
      </c>
      <c r="Y701" s="1">
        <v>0</v>
      </c>
      <c r="Z701" s="1">
        <v>0</v>
      </c>
      <c r="AA701" s="1">
        <v>0</v>
      </c>
      <c r="AB701" s="1">
        <v>0</v>
      </c>
      <c r="AC701" s="1">
        <v>11949721</v>
      </c>
      <c r="AD701" s="1">
        <v>0</v>
      </c>
      <c r="AE701" s="1">
        <v>0</v>
      </c>
      <c r="AF701" s="1">
        <v>0</v>
      </c>
      <c r="AG701" s="1">
        <v>0</v>
      </c>
      <c r="AH701" s="1">
        <v>0</v>
      </c>
      <c r="AI701" s="1">
        <v>0</v>
      </c>
      <c r="AJ701" s="1">
        <v>0</v>
      </c>
      <c r="AK701" s="1">
        <v>0</v>
      </c>
      <c r="AL701" s="1">
        <v>11949721</v>
      </c>
      <c r="AM701" s="1">
        <v>0</v>
      </c>
      <c r="AN701" s="1">
        <v>0</v>
      </c>
      <c r="AO701" s="1" t="s">
        <v>55</v>
      </c>
      <c r="AP701" s="1" t="s">
        <v>56</v>
      </c>
    </row>
    <row r="702" spans="1:42" x14ac:dyDescent="0.25">
      <c r="A702" s="5" t="s">
        <v>42</v>
      </c>
      <c r="B702" s="1" t="s">
        <v>43</v>
      </c>
      <c r="C702" s="1" t="s">
        <v>895</v>
      </c>
      <c r="D702" s="2">
        <v>45320</v>
      </c>
      <c r="E702" s="2">
        <v>45320</v>
      </c>
      <c r="F702" s="1" t="s">
        <v>45</v>
      </c>
      <c r="G702" s="1" t="s">
        <v>46</v>
      </c>
      <c r="H702" s="1" t="s">
        <v>47</v>
      </c>
      <c r="I702" s="1" t="s">
        <v>48</v>
      </c>
      <c r="J702" s="1" t="s">
        <v>47</v>
      </c>
      <c r="K702" s="1" t="s">
        <v>48</v>
      </c>
      <c r="L702" s="1" t="s">
        <v>49</v>
      </c>
      <c r="M702" s="1" t="s">
        <v>50</v>
      </c>
      <c r="N702" s="1" t="s">
        <v>51</v>
      </c>
      <c r="O702" s="1" t="s">
        <v>52</v>
      </c>
      <c r="P702" s="1" t="s">
        <v>859</v>
      </c>
      <c r="Q702" s="2">
        <v>45330</v>
      </c>
      <c r="R702" s="1" t="s">
        <v>657</v>
      </c>
      <c r="S702" s="1">
        <v>0</v>
      </c>
      <c r="T702" s="1">
        <v>0</v>
      </c>
      <c r="U702" s="1">
        <v>42900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0</v>
      </c>
      <c r="AC702" s="1">
        <v>42900</v>
      </c>
      <c r="AD702" s="1">
        <v>0</v>
      </c>
      <c r="AE702" s="1">
        <v>0</v>
      </c>
      <c r="AF702" s="1">
        <v>0</v>
      </c>
      <c r="AG702" s="1">
        <v>0</v>
      </c>
      <c r="AH702" s="1">
        <v>0</v>
      </c>
      <c r="AI702" s="1">
        <v>0</v>
      </c>
      <c r="AJ702" s="1">
        <v>0</v>
      </c>
      <c r="AK702" s="1">
        <v>0</v>
      </c>
      <c r="AL702" s="1">
        <v>42900</v>
      </c>
      <c r="AM702" s="1">
        <v>0</v>
      </c>
      <c r="AN702" s="1">
        <v>0</v>
      </c>
      <c r="AO702" s="1" t="s">
        <v>55</v>
      </c>
      <c r="AP702" s="1" t="s">
        <v>56</v>
      </c>
    </row>
    <row r="703" spans="1:42" x14ac:dyDescent="0.25">
      <c r="A703" s="5" t="s">
        <v>42</v>
      </c>
      <c r="B703" s="1" t="s">
        <v>43</v>
      </c>
      <c r="C703" s="1" t="s">
        <v>896</v>
      </c>
      <c r="D703" s="2">
        <v>45320</v>
      </c>
      <c r="E703" s="2">
        <v>45320</v>
      </c>
      <c r="F703" s="1" t="s">
        <v>45</v>
      </c>
      <c r="G703" s="1" t="s">
        <v>263</v>
      </c>
      <c r="H703" s="1" t="s">
        <v>71</v>
      </c>
      <c r="I703" s="1" t="s">
        <v>72</v>
      </c>
      <c r="J703" s="1" t="s">
        <v>71</v>
      </c>
      <c r="K703" s="1" t="s">
        <v>72</v>
      </c>
      <c r="L703" s="1" t="s">
        <v>73</v>
      </c>
      <c r="M703" s="1" t="s">
        <v>74</v>
      </c>
      <c r="N703" s="1" t="s">
        <v>75</v>
      </c>
      <c r="O703" s="1" t="s">
        <v>81</v>
      </c>
      <c r="P703" s="1" t="s">
        <v>897</v>
      </c>
      <c r="Q703" s="2">
        <v>45335</v>
      </c>
      <c r="R703" s="1" t="s">
        <v>265</v>
      </c>
      <c r="S703" s="1">
        <v>0</v>
      </c>
      <c r="T703" s="1">
        <v>0</v>
      </c>
      <c r="U703" s="1">
        <v>1241266</v>
      </c>
      <c r="V703" s="1">
        <v>0</v>
      </c>
      <c r="W703" s="1">
        <v>0</v>
      </c>
      <c r="X703" s="1">
        <v>0</v>
      </c>
      <c r="Y703" s="1">
        <v>0</v>
      </c>
      <c r="Z703" s="1">
        <v>0</v>
      </c>
      <c r="AA703" s="1">
        <v>0</v>
      </c>
      <c r="AB703" s="1">
        <v>0</v>
      </c>
      <c r="AC703" s="1">
        <v>1241266</v>
      </c>
      <c r="AD703" s="1">
        <v>0</v>
      </c>
      <c r="AE703" s="1">
        <v>0</v>
      </c>
      <c r="AF703" s="1">
        <v>0</v>
      </c>
      <c r="AG703" s="1">
        <v>0</v>
      </c>
      <c r="AH703" s="1">
        <v>0</v>
      </c>
      <c r="AI703" s="1">
        <v>0</v>
      </c>
      <c r="AJ703" s="1">
        <v>0</v>
      </c>
      <c r="AK703" s="1">
        <v>0</v>
      </c>
      <c r="AL703" s="1">
        <v>1241266</v>
      </c>
      <c r="AM703" s="1">
        <v>0</v>
      </c>
      <c r="AN703" s="1">
        <v>0</v>
      </c>
      <c r="AO703" s="1" t="s">
        <v>55</v>
      </c>
      <c r="AP703" s="1" t="s">
        <v>56</v>
      </c>
    </row>
    <row r="704" spans="1:42" x14ac:dyDescent="0.25">
      <c r="A704" s="5" t="s">
        <v>42</v>
      </c>
      <c r="B704" s="1" t="s">
        <v>43</v>
      </c>
      <c r="C704" s="1" t="s">
        <v>898</v>
      </c>
      <c r="D704" s="2">
        <v>45320</v>
      </c>
      <c r="E704" s="2">
        <v>45320</v>
      </c>
      <c r="F704" s="1" t="s">
        <v>45</v>
      </c>
      <c r="G704" s="1" t="s">
        <v>46</v>
      </c>
      <c r="H704" s="1" t="s">
        <v>47</v>
      </c>
      <c r="I704" s="1" t="s">
        <v>48</v>
      </c>
      <c r="J704" s="1" t="s">
        <v>47</v>
      </c>
      <c r="K704" s="1" t="s">
        <v>48</v>
      </c>
      <c r="L704" s="1" t="s">
        <v>49</v>
      </c>
      <c r="M704" s="1" t="s">
        <v>50</v>
      </c>
      <c r="N704" s="1" t="s">
        <v>51</v>
      </c>
      <c r="O704" s="1" t="s">
        <v>52</v>
      </c>
      <c r="P704" s="1" t="s">
        <v>859</v>
      </c>
      <c r="Q704" s="2">
        <v>45330</v>
      </c>
      <c r="R704" s="1" t="s">
        <v>657</v>
      </c>
      <c r="S704" s="1">
        <v>0</v>
      </c>
      <c r="T704" s="1">
        <v>0</v>
      </c>
      <c r="U704" s="1">
        <v>484217</v>
      </c>
      <c r="V704" s="1">
        <v>0</v>
      </c>
      <c r="W704" s="1">
        <v>0</v>
      </c>
      <c r="X704" s="1">
        <v>0</v>
      </c>
      <c r="Y704" s="1">
        <v>0</v>
      </c>
      <c r="Z704" s="1">
        <v>0</v>
      </c>
      <c r="AA704" s="1">
        <v>0</v>
      </c>
      <c r="AB704" s="1">
        <v>0</v>
      </c>
      <c r="AC704" s="1">
        <v>484217</v>
      </c>
      <c r="AD704" s="1">
        <v>0</v>
      </c>
      <c r="AE704" s="1">
        <v>0</v>
      </c>
      <c r="AF704" s="1">
        <v>0</v>
      </c>
      <c r="AG704" s="1">
        <v>0</v>
      </c>
      <c r="AH704" s="1">
        <v>0</v>
      </c>
      <c r="AI704" s="1">
        <v>0</v>
      </c>
      <c r="AJ704" s="1">
        <v>0</v>
      </c>
      <c r="AK704" s="1">
        <v>0</v>
      </c>
      <c r="AL704" s="1">
        <v>484217</v>
      </c>
      <c r="AM704" s="1">
        <v>0</v>
      </c>
      <c r="AN704" s="1">
        <v>0</v>
      </c>
      <c r="AO704" s="1" t="s">
        <v>55</v>
      </c>
      <c r="AP704" s="1" t="s">
        <v>56</v>
      </c>
    </row>
    <row r="705" spans="1:42" x14ac:dyDescent="0.25">
      <c r="A705" s="5" t="s">
        <v>42</v>
      </c>
      <c r="B705" s="1" t="s">
        <v>43</v>
      </c>
      <c r="C705" s="1" t="s">
        <v>899</v>
      </c>
      <c r="D705" s="2">
        <v>45320</v>
      </c>
      <c r="E705" s="2">
        <v>45320</v>
      </c>
      <c r="F705" s="1" t="s">
        <v>45</v>
      </c>
      <c r="G705" s="1" t="s">
        <v>61</v>
      </c>
      <c r="H705" s="1" t="s">
        <v>47</v>
      </c>
      <c r="I705" s="1" t="s">
        <v>48</v>
      </c>
      <c r="J705" s="1" t="s">
        <v>47</v>
      </c>
      <c r="K705" s="1" t="s">
        <v>48</v>
      </c>
      <c r="L705" s="1" t="s">
        <v>49</v>
      </c>
      <c r="M705" s="1" t="s">
        <v>50</v>
      </c>
      <c r="N705" s="1" t="s">
        <v>51</v>
      </c>
      <c r="O705" s="1" t="s">
        <v>52</v>
      </c>
      <c r="P705" s="1" t="s">
        <v>900</v>
      </c>
      <c r="Q705" s="2">
        <v>45356</v>
      </c>
      <c r="R705" s="1" t="s">
        <v>69</v>
      </c>
      <c r="S705" s="1">
        <v>0</v>
      </c>
      <c r="T705" s="1">
        <v>0</v>
      </c>
      <c r="U705" s="1">
        <v>56533</v>
      </c>
      <c r="V705" s="1">
        <v>0</v>
      </c>
      <c r="W705" s="1">
        <v>0</v>
      </c>
      <c r="X705" s="1">
        <v>0</v>
      </c>
      <c r="Y705" s="1">
        <v>0</v>
      </c>
      <c r="Z705" s="1">
        <v>0</v>
      </c>
      <c r="AA705" s="1">
        <v>0</v>
      </c>
      <c r="AB705" s="1">
        <v>0</v>
      </c>
      <c r="AC705" s="1">
        <v>56533</v>
      </c>
      <c r="AD705" s="1">
        <v>0</v>
      </c>
      <c r="AE705" s="1">
        <v>0</v>
      </c>
      <c r="AF705" s="1">
        <v>0</v>
      </c>
      <c r="AG705" s="1">
        <v>0</v>
      </c>
      <c r="AH705" s="1">
        <v>0</v>
      </c>
      <c r="AI705" s="1">
        <v>0</v>
      </c>
      <c r="AJ705" s="1">
        <v>0</v>
      </c>
      <c r="AK705" s="1">
        <v>0</v>
      </c>
      <c r="AL705" s="1">
        <v>56533</v>
      </c>
      <c r="AM705" s="1">
        <v>0</v>
      </c>
      <c r="AN705" s="1">
        <v>0</v>
      </c>
      <c r="AO705" s="1" t="s">
        <v>55</v>
      </c>
      <c r="AP705" s="1" t="s">
        <v>56</v>
      </c>
    </row>
    <row r="706" spans="1:42" x14ac:dyDescent="0.25">
      <c r="A706" s="5" t="s">
        <v>42</v>
      </c>
      <c r="B706" s="1" t="s">
        <v>43</v>
      </c>
      <c r="C706" s="1" t="s">
        <v>901</v>
      </c>
      <c r="D706" s="2">
        <v>45320</v>
      </c>
      <c r="E706" s="2">
        <v>45320</v>
      </c>
      <c r="F706" s="1" t="s">
        <v>45</v>
      </c>
      <c r="G706" s="1" t="s">
        <v>46</v>
      </c>
      <c r="H706" s="1" t="s">
        <v>71</v>
      </c>
      <c r="I706" s="1" t="s">
        <v>72</v>
      </c>
      <c r="J706" s="1" t="s">
        <v>71</v>
      </c>
      <c r="K706" s="1" t="s">
        <v>72</v>
      </c>
      <c r="L706" s="1" t="s">
        <v>73</v>
      </c>
      <c r="M706" s="1" t="s">
        <v>74</v>
      </c>
      <c r="N706" s="1" t="s">
        <v>75</v>
      </c>
      <c r="O706" s="1" t="s">
        <v>191</v>
      </c>
      <c r="P706" s="1" t="s">
        <v>902</v>
      </c>
      <c r="Q706" s="2">
        <v>45329</v>
      </c>
      <c r="R706" s="1" t="s">
        <v>657</v>
      </c>
      <c r="S706" s="1">
        <v>0</v>
      </c>
      <c r="T706" s="1">
        <v>0</v>
      </c>
      <c r="U706" s="1">
        <v>200135</v>
      </c>
      <c r="V706" s="1">
        <v>0</v>
      </c>
      <c r="W706" s="1">
        <v>0</v>
      </c>
      <c r="X706" s="1">
        <v>0</v>
      </c>
      <c r="Y706" s="1">
        <v>0</v>
      </c>
      <c r="Z706" s="1">
        <v>0</v>
      </c>
      <c r="AA706" s="1">
        <v>0</v>
      </c>
      <c r="AB706" s="1">
        <v>0</v>
      </c>
      <c r="AC706" s="1">
        <v>200135</v>
      </c>
      <c r="AD706" s="1">
        <v>0</v>
      </c>
      <c r="AE706" s="1">
        <v>0</v>
      </c>
      <c r="AF706" s="1">
        <v>0</v>
      </c>
      <c r="AG706" s="1">
        <v>0</v>
      </c>
      <c r="AH706" s="1">
        <v>0</v>
      </c>
      <c r="AI706" s="1">
        <v>0</v>
      </c>
      <c r="AJ706" s="1">
        <v>0</v>
      </c>
      <c r="AK706" s="1">
        <v>0</v>
      </c>
      <c r="AL706" s="1">
        <v>200135</v>
      </c>
      <c r="AM706" s="1">
        <v>0</v>
      </c>
      <c r="AN706" s="1">
        <v>0</v>
      </c>
      <c r="AO706" s="1" t="s">
        <v>55</v>
      </c>
      <c r="AP706" s="1" t="s">
        <v>56</v>
      </c>
    </row>
    <row r="707" spans="1:42" x14ac:dyDescent="0.25">
      <c r="A707" s="5" t="s">
        <v>42</v>
      </c>
      <c r="B707" s="1" t="s">
        <v>43</v>
      </c>
      <c r="C707" s="1" t="s">
        <v>903</v>
      </c>
      <c r="D707" s="2">
        <v>45320</v>
      </c>
      <c r="E707" s="2">
        <v>45320</v>
      </c>
      <c r="F707" s="1" t="s">
        <v>45</v>
      </c>
      <c r="G707" s="1" t="s">
        <v>46</v>
      </c>
      <c r="H707" s="1" t="s">
        <v>71</v>
      </c>
      <c r="I707" s="1" t="s">
        <v>72</v>
      </c>
      <c r="J707" s="1" t="s">
        <v>71</v>
      </c>
      <c r="K707" s="1" t="s">
        <v>72</v>
      </c>
      <c r="L707" s="1" t="s">
        <v>73</v>
      </c>
      <c r="M707" s="1" t="s">
        <v>74</v>
      </c>
      <c r="N707" s="1" t="s">
        <v>75</v>
      </c>
      <c r="O707" s="1" t="s">
        <v>191</v>
      </c>
      <c r="P707" s="1" t="s">
        <v>902</v>
      </c>
      <c r="Q707" s="2">
        <v>45329</v>
      </c>
      <c r="R707" s="1" t="s">
        <v>657</v>
      </c>
      <c r="S707" s="1">
        <v>0</v>
      </c>
      <c r="T707" s="1">
        <v>0</v>
      </c>
      <c r="U707" s="1">
        <v>5824533</v>
      </c>
      <c r="V707" s="1">
        <v>0</v>
      </c>
      <c r="W707" s="1">
        <v>0</v>
      </c>
      <c r="X707" s="1">
        <v>0</v>
      </c>
      <c r="Y707" s="1">
        <v>0</v>
      </c>
      <c r="Z707" s="1">
        <v>0</v>
      </c>
      <c r="AA707" s="1">
        <v>0</v>
      </c>
      <c r="AB707" s="1">
        <v>0</v>
      </c>
      <c r="AC707" s="1">
        <v>5824533</v>
      </c>
      <c r="AD707" s="1">
        <v>0</v>
      </c>
      <c r="AE707" s="1">
        <v>0</v>
      </c>
      <c r="AF707" s="1">
        <v>0</v>
      </c>
      <c r="AG707" s="1">
        <v>0</v>
      </c>
      <c r="AH707" s="1">
        <v>0</v>
      </c>
      <c r="AI707" s="1">
        <v>0</v>
      </c>
      <c r="AJ707" s="1">
        <v>0</v>
      </c>
      <c r="AK707" s="1">
        <v>0</v>
      </c>
      <c r="AL707" s="1">
        <v>5824533</v>
      </c>
      <c r="AM707" s="1">
        <v>0</v>
      </c>
      <c r="AN707" s="1">
        <v>0</v>
      </c>
      <c r="AO707" s="1" t="s">
        <v>55</v>
      </c>
      <c r="AP707" s="1" t="s">
        <v>56</v>
      </c>
    </row>
    <row r="708" spans="1:42" x14ac:dyDescent="0.25">
      <c r="A708" s="5" t="s">
        <v>42</v>
      </c>
      <c r="B708" s="1" t="s">
        <v>43</v>
      </c>
      <c r="C708" s="1" t="s">
        <v>904</v>
      </c>
      <c r="D708" s="2">
        <v>45320</v>
      </c>
      <c r="E708" s="2">
        <v>45320</v>
      </c>
      <c r="F708" s="1" t="s">
        <v>45</v>
      </c>
      <c r="G708" s="1" t="s">
        <v>46</v>
      </c>
      <c r="H708" s="1" t="s">
        <v>71</v>
      </c>
      <c r="I708" s="1" t="s">
        <v>72</v>
      </c>
      <c r="J708" s="1" t="s">
        <v>71</v>
      </c>
      <c r="K708" s="1" t="s">
        <v>72</v>
      </c>
      <c r="L708" s="1" t="s">
        <v>73</v>
      </c>
      <c r="M708" s="1" t="s">
        <v>74</v>
      </c>
      <c r="N708" s="1" t="s">
        <v>75</v>
      </c>
      <c r="O708" s="1" t="s">
        <v>191</v>
      </c>
      <c r="P708" s="1" t="s">
        <v>902</v>
      </c>
      <c r="Q708" s="2">
        <v>45329</v>
      </c>
      <c r="R708" s="1" t="s">
        <v>657</v>
      </c>
      <c r="S708" s="1">
        <v>0</v>
      </c>
      <c r="T708" s="1">
        <v>0</v>
      </c>
      <c r="U708" s="1">
        <v>738463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0</v>
      </c>
      <c r="AC708" s="1">
        <v>738463</v>
      </c>
      <c r="AD708" s="1">
        <v>0</v>
      </c>
      <c r="AE708" s="1">
        <v>0</v>
      </c>
      <c r="AF708" s="1">
        <v>0</v>
      </c>
      <c r="AG708" s="1">
        <v>0</v>
      </c>
      <c r="AH708" s="1">
        <v>0</v>
      </c>
      <c r="AI708" s="1">
        <v>0</v>
      </c>
      <c r="AJ708" s="1">
        <v>0</v>
      </c>
      <c r="AK708" s="1">
        <v>0</v>
      </c>
      <c r="AL708" s="1">
        <v>738463</v>
      </c>
      <c r="AM708" s="1">
        <v>0</v>
      </c>
      <c r="AN708" s="1">
        <v>0</v>
      </c>
      <c r="AO708" s="1" t="s">
        <v>55</v>
      </c>
      <c r="AP708" s="1" t="s">
        <v>56</v>
      </c>
    </row>
    <row r="709" spans="1:42" x14ac:dyDescent="0.25">
      <c r="A709" s="5" t="s">
        <v>42</v>
      </c>
      <c r="B709" s="1" t="s">
        <v>43</v>
      </c>
      <c r="C709" s="1" t="s">
        <v>905</v>
      </c>
      <c r="D709" s="2">
        <v>45321</v>
      </c>
      <c r="E709" s="2">
        <v>45321</v>
      </c>
      <c r="F709" s="1" t="s">
        <v>45</v>
      </c>
      <c r="G709" s="1" t="s">
        <v>46</v>
      </c>
      <c r="H709" s="1" t="s">
        <v>71</v>
      </c>
      <c r="I709" s="1" t="s">
        <v>72</v>
      </c>
      <c r="J709" s="1" t="s">
        <v>71</v>
      </c>
      <c r="K709" s="1" t="s">
        <v>72</v>
      </c>
      <c r="L709" s="1" t="s">
        <v>73</v>
      </c>
      <c r="M709" s="1" t="s">
        <v>74</v>
      </c>
      <c r="N709" s="1" t="s">
        <v>75</v>
      </c>
      <c r="O709" s="1" t="s">
        <v>52</v>
      </c>
      <c r="P709" s="1" t="s">
        <v>771</v>
      </c>
      <c r="Q709" s="2">
        <v>45330</v>
      </c>
      <c r="R709" s="1" t="s">
        <v>657</v>
      </c>
      <c r="S709" s="1">
        <v>0</v>
      </c>
      <c r="T709" s="1">
        <v>0</v>
      </c>
      <c r="U709" s="1">
        <v>16784250</v>
      </c>
      <c r="V709" s="1">
        <v>0</v>
      </c>
      <c r="W709" s="1">
        <v>0</v>
      </c>
      <c r="X709" s="1">
        <v>0</v>
      </c>
      <c r="Y709" s="1">
        <v>0</v>
      </c>
      <c r="Z709" s="1">
        <v>0</v>
      </c>
      <c r="AA709" s="1">
        <v>0</v>
      </c>
      <c r="AB709" s="1">
        <v>0</v>
      </c>
      <c r="AC709" s="1">
        <v>16784250</v>
      </c>
      <c r="AD709" s="1">
        <v>0</v>
      </c>
      <c r="AE709" s="1">
        <v>0</v>
      </c>
      <c r="AF709" s="1">
        <v>0</v>
      </c>
      <c r="AG709" s="1">
        <v>0</v>
      </c>
      <c r="AH709" s="1">
        <v>0</v>
      </c>
      <c r="AI709" s="1">
        <v>0</v>
      </c>
      <c r="AJ709" s="1">
        <v>0</v>
      </c>
      <c r="AK709" s="1">
        <v>0</v>
      </c>
      <c r="AL709" s="1">
        <v>16784250</v>
      </c>
      <c r="AM709" s="1">
        <v>0</v>
      </c>
      <c r="AN709" s="1">
        <v>0</v>
      </c>
      <c r="AO709" s="1" t="s">
        <v>55</v>
      </c>
      <c r="AP709" s="1" t="s">
        <v>56</v>
      </c>
    </row>
    <row r="710" spans="1:42" x14ac:dyDescent="0.25">
      <c r="A710" s="5" t="s">
        <v>42</v>
      </c>
      <c r="B710" s="1" t="s">
        <v>43</v>
      </c>
      <c r="C710" s="1" t="s">
        <v>906</v>
      </c>
      <c r="D710" s="2">
        <v>45321</v>
      </c>
      <c r="E710" s="2">
        <v>45321</v>
      </c>
      <c r="F710" s="1" t="s">
        <v>45</v>
      </c>
      <c r="G710" s="1" t="s">
        <v>46</v>
      </c>
      <c r="H710" s="1" t="s">
        <v>71</v>
      </c>
      <c r="I710" s="1" t="s">
        <v>72</v>
      </c>
      <c r="J710" s="1" t="s">
        <v>71</v>
      </c>
      <c r="K710" s="1" t="s">
        <v>72</v>
      </c>
      <c r="L710" s="1" t="s">
        <v>73</v>
      </c>
      <c r="M710" s="1" t="s">
        <v>74</v>
      </c>
      <c r="N710" s="1" t="s">
        <v>75</v>
      </c>
      <c r="O710" s="1" t="s">
        <v>52</v>
      </c>
      <c r="P710" s="1" t="s">
        <v>807</v>
      </c>
      <c r="Q710" s="2">
        <v>45327</v>
      </c>
      <c r="R710" s="1" t="s">
        <v>657</v>
      </c>
      <c r="S710" s="1">
        <v>0</v>
      </c>
      <c r="T710" s="1">
        <v>0</v>
      </c>
      <c r="U710" s="1">
        <v>17909822</v>
      </c>
      <c r="V710" s="1">
        <v>0</v>
      </c>
      <c r="W710" s="1">
        <v>0</v>
      </c>
      <c r="X710" s="1">
        <v>0</v>
      </c>
      <c r="Y710" s="1">
        <v>0</v>
      </c>
      <c r="Z710" s="1">
        <v>0</v>
      </c>
      <c r="AA710" s="1">
        <v>0</v>
      </c>
      <c r="AB710" s="1">
        <v>0</v>
      </c>
      <c r="AC710" s="1">
        <v>17909822</v>
      </c>
      <c r="AD710" s="1">
        <v>0</v>
      </c>
      <c r="AE710" s="1">
        <v>0</v>
      </c>
      <c r="AF710" s="1">
        <v>0</v>
      </c>
      <c r="AG710" s="1">
        <v>0</v>
      </c>
      <c r="AH710" s="1">
        <v>0</v>
      </c>
      <c r="AI710" s="1">
        <v>0</v>
      </c>
      <c r="AJ710" s="1">
        <v>0</v>
      </c>
      <c r="AK710" s="1">
        <v>0</v>
      </c>
      <c r="AL710" s="1">
        <v>17909822</v>
      </c>
      <c r="AM710" s="1">
        <v>909000</v>
      </c>
      <c r="AN710" s="1">
        <v>0</v>
      </c>
      <c r="AO710" s="1" t="s">
        <v>63</v>
      </c>
      <c r="AP710" s="1" t="s">
        <v>56</v>
      </c>
    </row>
    <row r="711" spans="1:42" x14ac:dyDescent="0.25">
      <c r="A711" s="5" t="s">
        <v>42</v>
      </c>
      <c r="B711" s="1" t="s">
        <v>43</v>
      </c>
      <c r="C711" s="1" t="s">
        <v>907</v>
      </c>
      <c r="D711" s="2">
        <v>45321</v>
      </c>
      <c r="E711" s="2">
        <v>45321</v>
      </c>
      <c r="F711" s="1" t="s">
        <v>45</v>
      </c>
      <c r="G711" s="1" t="s">
        <v>61</v>
      </c>
      <c r="H711" s="1" t="s">
        <v>71</v>
      </c>
      <c r="I711" s="1" t="s">
        <v>72</v>
      </c>
      <c r="J711" s="1" t="s">
        <v>71</v>
      </c>
      <c r="K711" s="1" t="s">
        <v>72</v>
      </c>
      <c r="L711" s="1" t="s">
        <v>73</v>
      </c>
      <c r="M711" s="1" t="s">
        <v>74</v>
      </c>
      <c r="N711" s="1" t="s">
        <v>75</v>
      </c>
      <c r="O711" s="1" t="s">
        <v>52</v>
      </c>
      <c r="P711" s="1" t="s">
        <v>870</v>
      </c>
      <c r="Q711" s="2">
        <v>45327</v>
      </c>
      <c r="R711" s="1" t="s">
        <v>657</v>
      </c>
      <c r="S711" s="1">
        <v>0</v>
      </c>
      <c r="T711" s="1">
        <v>0</v>
      </c>
      <c r="U711" s="1">
        <v>56533</v>
      </c>
      <c r="V711" s="1">
        <v>0</v>
      </c>
      <c r="W711" s="1">
        <v>0</v>
      </c>
      <c r="X711" s="1">
        <v>0</v>
      </c>
      <c r="Y711" s="1">
        <v>0</v>
      </c>
      <c r="Z711" s="1">
        <v>0</v>
      </c>
      <c r="AA711" s="1">
        <v>0</v>
      </c>
      <c r="AB711" s="1">
        <v>0</v>
      </c>
      <c r="AC711" s="1">
        <v>56533</v>
      </c>
      <c r="AD711" s="1">
        <v>0</v>
      </c>
      <c r="AE711" s="1">
        <v>0</v>
      </c>
      <c r="AF711" s="1">
        <v>0</v>
      </c>
      <c r="AG711" s="1">
        <v>0</v>
      </c>
      <c r="AH711" s="1">
        <v>0</v>
      </c>
      <c r="AI711" s="1">
        <v>0</v>
      </c>
      <c r="AJ711" s="1">
        <v>0</v>
      </c>
      <c r="AK711" s="1">
        <v>0</v>
      </c>
      <c r="AL711" s="1">
        <v>56533</v>
      </c>
      <c r="AM711" s="1">
        <v>0</v>
      </c>
      <c r="AN711" s="1">
        <v>0</v>
      </c>
      <c r="AO711" s="1" t="s">
        <v>55</v>
      </c>
      <c r="AP711" s="1" t="s">
        <v>56</v>
      </c>
    </row>
    <row r="712" spans="1:42" x14ac:dyDescent="0.25">
      <c r="A712" s="5" t="s">
        <v>42</v>
      </c>
      <c r="B712" s="1" t="s">
        <v>43</v>
      </c>
      <c r="C712" s="1" t="s">
        <v>908</v>
      </c>
      <c r="D712" s="2">
        <v>45321</v>
      </c>
      <c r="E712" s="2">
        <v>45321</v>
      </c>
      <c r="F712" s="1" t="s">
        <v>45</v>
      </c>
      <c r="G712" s="1" t="s">
        <v>46</v>
      </c>
      <c r="H712" s="1" t="s">
        <v>71</v>
      </c>
      <c r="I712" s="1" t="s">
        <v>72</v>
      </c>
      <c r="J712" s="1" t="s">
        <v>71</v>
      </c>
      <c r="K712" s="1" t="s">
        <v>72</v>
      </c>
      <c r="L712" s="1" t="s">
        <v>73</v>
      </c>
      <c r="M712" s="1" t="s">
        <v>74</v>
      </c>
      <c r="N712" s="1" t="s">
        <v>75</v>
      </c>
      <c r="O712" s="1" t="s">
        <v>52</v>
      </c>
      <c r="P712" s="1" t="s">
        <v>771</v>
      </c>
      <c r="Q712" s="2">
        <v>45330</v>
      </c>
      <c r="R712" s="1" t="s">
        <v>657</v>
      </c>
      <c r="S712" s="1">
        <v>0</v>
      </c>
      <c r="T712" s="1">
        <v>0</v>
      </c>
      <c r="U712" s="1">
        <v>71500</v>
      </c>
      <c r="V712" s="1">
        <v>0</v>
      </c>
      <c r="W712" s="1">
        <v>0</v>
      </c>
      <c r="X712" s="1">
        <v>0</v>
      </c>
      <c r="Y712" s="1">
        <v>0</v>
      </c>
      <c r="Z712" s="1">
        <v>0</v>
      </c>
      <c r="AA712" s="1">
        <v>0</v>
      </c>
      <c r="AB712" s="1">
        <v>0</v>
      </c>
      <c r="AC712" s="1">
        <v>71500</v>
      </c>
      <c r="AD712" s="1">
        <v>0</v>
      </c>
      <c r="AE712" s="1">
        <v>0</v>
      </c>
      <c r="AF712" s="1">
        <v>0</v>
      </c>
      <c r="AG712" s="1">
        <v>0</v>
      </c>
      <c r="AH712" s="1">
        <v>0</v>
      </c>
      <c r="AI712" s="1">
        <v>0</v>
      </c>
      <c r="AJ712" s="1">
        <v>0</v>
      </c>
      <c r="AK712" s="1">
        <v>0</v>
      </c>
      <c r="AL712" s="1">
        <v>71500</v>
      </c>
      <c r="AM712" s="1">
        <v>0</v>
      </c>
      <c r="AN712" s="1">
        <v>0</v>
      </c>
      <c r="AO712" s="1" t="s">
        <v>55</v>
      </c>
      <c r="AP712" s="1" t="s">
        <v>56</v>
      </c>
    </row>
    <row r="713" spans="1:42" x14ac:dyDescent="0.25">
      <c r="A713" s="5" t="s">
        <v>42</v>
      </c>
      <c r="B713" s="1" t="s">
        <v>43</v>
      </c>
      <c r="C713" s="1" t="s">
        <v>909</v>
      </c>
      <c r="D713" s="2">
        <v>45321</v>
      </c>
      <c r="E713" s="2">
        <v>45321</v>
      </c>
      <c r="F713" s="1" t="s">
        <v>45</v>
      </c>
      <c r="G713" s="1" t="s">
        <v>46</v>
      </c>
      <c r="H713" s="1" t="s">
        <v>47</v>
      </c>
      <c r="I713" s="1" t="s">
        <v>48</v>
      </c>
      <c r="J713" s="1" t="s">
        <v>47</v>
      </c>
      <c r="K713" s="1" t="s">
        <v>48</v>
      </c>
      <c r="L713" s="1" t="s">
        <v>49</v>
      </c>
      <c r="M713" s="1" t="s">
        <v>50</v>
      </c>
      <c r="N713" s="1" t="s">
        <v>51</v>
      </c>
      <c r="O713" s="1" t="s">
        <v>52</v>
      </c>
      <c r="P713" s="1" t="s">
        <v>910</v>
      </c>
      <c r="Q713" s="2">
        <v>45335</v>
      </c>
      <c r="R713" s="1" t="s">
        <v>657</v>
      </c>
      <c r="S713" s="1">
        <v>0</v>
      </c>
      <c r="T713" s="1">
        <v>0</v>
      </c>
      <c r="U713" s="1">
        <v>5293767</v>
      </c>
      <c r="V713" s="1">
        <v>0</v>
      </c>
      <c r="W713" s="1">
        <v>0</v>
      </c>
      <c r="X713" s="1">
        <v>0</v>
      </c>
      <c r="Y713" s="1">
        <v>0</v>
      </c>
      <c r="Z713" s="1">
        <v>0</v>
      </c>
      <c r="AA713" s="1">
        <v>0</v>
      </c>
      <c r="AB713" s="1">
        <v>0</v>
      </c>
      <c r="AC713" s="1">
        <v>5293767</v>
      </c>
      <c r="AD713" s="1">
        <v>0</v>
      </c>
      <c r="AE713" s="1">
        <v>0</v>
      </c>
      <c r="AF713" s="1">
        <v>0</v>
      </c>
      <c r="AG713" s="1">
        <v>0</v>
      </c>
      <c r="AH713" s="1">
        <v>0</v>
      </c>
      <c r="AI713" s="1">
        <v>0</v>
      </c>
      <c r="AJ713" s="1">
        <v>0</v>
      </c>
      <c r="AK713" s="1">
        <v>0</v>
      </c>
      <c r="AL713" s="1">
        <v>5293767</v>
      </c>
      <c r="AM713" s="1">
        <v>0</v>
      </c>
      <c r="AN713" s="1">
        <v>0</v>
      </c>
      <c r="AO713" s="1" t="s">
        <v>55</v>
      </c>
      <c r="AP713" s="1" t="s">
        <v>56</v>
      </c>
    </row>
    <row r="714" spans="1:42" x14ac:dyDescent="0.25">
      <c r="A714" s="5" t="s">
        <v>42</v>
      </c>
      <c r="B714" s="1" t="s">
        <v>43</v>
      </c>
      <c r="C714" s="1" t="s">
        <v>911</v>
      </c>
      <c r="D714" s="2">
        <v>45321</v>
      </c>
      <c r="E714" s="2">
        <v>45321</v>
      </c>
      <c r="F714" s="1" t="s">
        <v>45</v>
      </c>
      <c r="G714" s="1" t="s">
        <v>46</v>
      </c>
      <c r="H714" s="1" t="s">
        <v>71</v>
      </c>
      <c r="I714" s="1" t="s">
        <v>72</v>
      </c>
      <c r="J714" s="1" t="s">
        <v>71</v>
      </c>
      <c r="K714" s="1" t="s">
        <v>72</v>
      </c>
      <c r="L714" s="1" t="s">
        <v>73</v>
      </c>
      <c r="M714" s="1" t="s">
        <v>74</v>
      </c>
      <c r="N714" s="1" t="s">
        <v>75</v>
      </c>
      <c r="O714" s="1" t="s">
        <v>52</v>
      </c>
      <c r="P714" s="1" t="s">
        <v>876</v>
      </c>
      <c r="Q714" s="2">
        <v>45335</v>
      </c>
      <c r="R714" s="1" t="s">
        <v>657</v>
      </c>
      <c r="S714" s="1">
        <v>0</v>
      </c>
      <c r="T714" s="1">
        <v>0</v>
      </c>
      <c r="U714" s="1">
        <v>6094783</v>
      </c>
      <c r="V714" s="1">
        <v>0</v>
      </c>
      <c r="W714" s="1">
        <v>0</v>
      </c>
      <c r="X714" s="1">
        <v>0</v>
      </c>
      <c r="Y714" s="1">
        <v>0</v>
      </c>
      <c r="Z714" s="1">
        <v>0</v>
      </c>
      <c r="AA714" s="1">
        <v>0</v>
      </c>
      <c r="AB714" s="1">
        <v>0</v>
      </c>
      <c r="AC714" s="1">
        <v>6094783</v>
      </c>
      <c r="AD714" s="1">
        <v>0</v>
      </c>
      <c r="AE714" s="1">
        <v>0</v>
      </c>
      <c r="AF714" s="1">
        <v>0</v>
      </c>
      <c r="AG714" s="1">
        <v>0</v>
      </c>
      <c r="AH714" s="1">
        <v>0</v>
      </c>
      <c r="AI714" s="1">
        <v>0</v>
      </c>
      <c r="AJ714" s="1">
        <v>0</v>
      </c>
      <c r="AK714" s="1">
        <v>0</v>
      </c>
      <c r="AL714" s="1">
        <v>6094783</v>
      </c>
      <c r="AM714" s="1">
        <v>0</v>
      </c>
      <c r="AN714" s="1">
        <v>0</v>
      </c>
      <c r="AO714" s="1" t="s">
        <v>55</v>
      </c>
      <c r="AP714" s="1" t="s">
        <v>56</v>
      </c>
    </row>
    <row r="715" spans="1:42" x14ac:dyDescent="0.25">
      <c r="A715" s="5" t="s">
        <v>42</v>
      </c>
      <c r="B715" s="1" t="s">
        <v>43</v>
      </c>
      <c r="C715" s="1" t="s">
        <v>912</v>
      </c>
      <c r="D715" s="2">
        <v>45321</v>
      </c>
      <c r="E715" s="2">
        <v>45321</v>
      </c>
      <c r="F715" s="1" t="s">
        <v>45</v>
      </c>
      <c r="G715" s="1" t="s">
        <v>46</v>
      </c>
      <c r="H715" s="1" t="s">
        <v>71</v>
      </c>
      <c r="I715" s="1" t="s">
        <v>72</v>
      </c>
      <c r="J715" s="1" t="s">
        <v>71</v>
      </c>
      <c r="K715" s="1" t="s">
        <v>72</v>
      </c>
      <c r="L715" s="1" t="s">
        <v>73</v>
      </c>
      <c r="M715" s="1" t="s">
        <v>74</v>
      </c>
      <c r="N715" s="1" t="s">
        <v>75</v>
      </c>
      <c r="O715" s="1" t="s">
        <v>52</v>
      </c>
      <c r="P715" s="1" t="s">
        <v>807</v>
      </c>
      <c r="Q715" s="2">
        <v>45327</v>
      </c>
      <c r="R715" s="1" t="s">
        <v>657</v>
      </c>
      <c r="S715" s="1">
        <v>0</v>
      </c>
      <c r="T715" s="1">
        <v>0</v>
      </c>
      <c r="U715" s="1">
        <v>32964</v>
      </c>
      <c r="V715" s="1">
        <v>0</v>
      </c>
      <c r="W715" s="1">
        <v>0</v>
      </c>
      <c r="X715" s="1">
        <v>0</v>
      </c>
      <c r="Y715" s="1">
        <v>0</v>
      </c>
      <c r="Z715" s="1">
        <v>0</v>
      </c>
      <c r="AA715" s="1">
        <v>0</v>
      </c>
      <c r="AB715" s="1">
        <v>0</v>
      </c>
      <c r="AC715" s="1">
        <v>32964</v>
      </c>
      <c r="AD715" s="1">
        <v>0</v>
      </c>
      <c r="AE715" s="1">
        <v>0</v>
      </c>
      <c r="AF715" s="1">
        <v>0</v>
      </c>
      <c r="AG715" s="1">
        <v>0</v>
      </c>
      <c r="AH715" s="1">
        <v>0</v>
      </c>
      <c r="AI715" s="1">
        <v>0</v>
      </c>
      <c r="AJ715" s="1">
        <v>0</v>
      </c>
      <c r="AK715" s="1">
        <v>0</v>
      </c>
      <c r="AL715" s="1">
        <v>32964</v>
      </c>
      <c r="AM715" s="1">
        <v>0</v>
      </c>
      <c r="AN715" s="1">
        <v>0</v>
      </c>
      <c r="AO715" s="1" t="s">
        <v>55</v>
      </c>
      <c r="AP715" s="1" t="s">
        <v>56</v>
      </c>
    </row>
    <row r="716" spans="1:42" x14ac:dyDescent="0.25">
      <c r="A716" s="5" t="s">
        <v>42</v>
      </c>
      <c r="B716" s="1" t="s">
        <v>43</v>
      </c>
      <c r="C716" s="1" t="s">
        <v>913</v>
      </c>
      <c r="D716" s="2">
        <v>45322</v>
      </c>
      <c r="E716" s="2">
        <v>45322</v>
      </c>
      <c r="F716" s="1" t="s">
        <v>45</v>
      </c>
      <c r="G716" s="1" t="s">
        <v>61</v>
      </c>
      <c r="H716" s="1" t="s">
        <v>47</v>
      </c>
      <c r="I716" s="1" t="s">
        <v>48</v>
      </c>
      <c r="J716" s="1" t="s">
        <v>47</v>
      </c>
      <c r="K716" s="1" t="s">
        <v>48</v>
      </c>
      <c r="L716" s="1" t="s">
        <v>49</v>
      </c>
      <c r="M716" s="1" t="s">
        <v>50</v>
      </c>
      <c r="N716" s="1" t="s">
        <v>51</v>
      </c>
      <c r="O716" s="1" t="s">
        <v>52</v>
      </c>
      <c r="P716" s="1" t="s">
        <v>914</v>
      </c>
      <c r="Q716" s="2">
        <v>45327</v>
      </c>
      <c r="R716" s="1" t="s">
        <v>657</v>
      </c>
      <c r="S716" s="1">
        <v>0</v>
      </c>
      <c r="T716" s="1">
        <v>0</v>
      </c>
      <c r="U716" s="1">
        <v>52446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  <c r="AC716" s="1">
        <v>52446</v>
      </c>
      <c r="AD716" s="1">
        <v>0</v>
      </c>
      <c r="AE716" s="1">
        <v>0</v>
      </c>
      <c r="AF716" s="1">
        <v>0</v>
      </c>
      <c r="AG716" s="1">
        <v>0</v>
      </c>
      <c r="AH716" s="1">
        <v>0</v>
      </c>
      <c r="AI716" s="1">
        <v>0</v>
      </c>
      <c r="AJ716" s="1">
        <v>0</v>
      </c>
      <c r="AK716" s="1">
        <v>0</v>
      </c>
      <c r="AL716" s="1">
        <v>52446</v>
      </c>
      <c r="AM716" s="1">
        <v>0</v>
      </c>
      <c r="AN716" s="1">
        <v>0</v>
      </c>
      <c r="AO716" s="1" t="s">
        <v>55</v>
      </c>
      <c r="AP716" s="1" t="s">
        <v>56</v>
      </c>
    </row>
    <row r="717" spans="1:42" x14ac:dyDescent="0.25">
      <c r="A717" s="5" t="s">
        <v>42</v>
      </c>
      <c r="B717" s="1" t="s">
        <v>43</v>
      </c>
      <c r="C717" s="1" t="s">
        <v>915</v>
      </c>
      <c r="D717" s="2">
        <v>45322</v>
      </c>
      <c r="E717" s="2">
        <v>45322</v>
      </c>
      <c r="F717" s="1" t="s">
        <v>45</v>
      </c>
      <c r="G717" s="1" t="s">
        <v>46</v>
      </c>
      <c r="H717" s="1" t="s">
        <v>71</v>
      </c>
      <c r="I717" s="1" t="s">
        <v>72</v>
      </c>
      <c r="J717" s="1" t="s">
        <v>71</v>
      </c>
      <c r="K717" s="1" t="s">
        <v>72</v>
      </c>
      <c r="L717" s="1" t="s">
        <v>73</v>
      </c>
      <c r="M717" s="1" t="s">
        <v>74</v>
      </c>
      <c r="N717" s="1" t="s">
        <v>75</v>
      </c>
      <c r="O717" s="1" t="s">
        <v>52</v>
      </c>
      <c r="P717" s="1" t="s">
        <v>771</v>
      </c>
      <c r="Q717" s="2">
        <v>45330</v>
      </c>
      <c r="R717" s="1" t="s">
        <v>657</v>
      </c>
      <c r="S717" s="1">
        <v>0</v>
      </c>
      <c r="T717" s="1">
        <v>0</v>
      </c>
      <c r="U717" s="1">
        <v>57800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0</v>
      </c>
      <c r="AB717" s="1">
        <v>0</v>
      </c>
      <c r="AC717" s="1">
        <v>57800</v>
      </c>
      <c r="AD717" s="1">
        <v>0</v>
      </c>
      <c r="AE717" s="1">
        <v>0</v>
      </c>
      <c r="AF717" s="1">
        <v>0</v>
      </c>
      <c r="AG717" s="1">
        <v>0</v>
      </c>
      <c r="AH717" s="1">
        <v>0</v>
      </c>
      <c r="AI717" s="1">
        <v>0</v>
      </c>
      <c r="AJ717" s="1">
        <v>0</v>
      </c>
      <c r="AK717" s="1">
        <v>0</v>
      </c>
      <c r="AL717" s="1">
        <v>57800</v>
      </c>
      <c r="AM717" s="1">
        <v>0</v>
      </c>
      <c r="AN717" s="1">
        <v>0</v>
      </c>
      <c r="AO717" s="1" t="s">
        <v>55</v>
      </c>
      <c r="AP717" s="1" t="s">
        <v>56</v>
      </c>
    </row>
    <row r="718" spans="1:42" x14ac:dyDescent="0.25">
      <c r="A718" s="5" t="s">
        <v>42</v>
      </c>
      <c r="B718" s="1" t="s">
        <v>43</v>
      </c>
      <c r="C718" s="1" t="s">
        <v>916</v>
      </c>
      <c r="D718" s="2">
        <v>45322</v>
      </c>
      <c r="E718" s="2">
        <v>45322</v>
      </c>
      <c r="F718" s="1" t="s">
        <v>45</v>
      </c>
      <c r="G718" s="1" t="s">
        <v>61</v>
      </c>
      <c r="H718" s="1" t="s">
        <v>71</v>
      </c>
      <c r="I718" s="1" t="s">
        <v>72</v>
      </c>
      <c r="J718" s="1" t="s">
        <v>71</v>
      </c>
      <c r="K718" s="1" t="s">
        <v>72</v>
      </c>
      <c r="L718" s="1" t="s">
        <v>73</v>
      </c>
      <c r="M718" s="1" t="s">
        <v>74</v>
      </c>
      <c r="N718" s="1" t="s">
        <v>75</v>
      </c>
      <c r="O718" s="1" t="s">
        <v>52</v>
      </c>
      <c r="P718" s="1" t="s">
        <v>900</v>
      </c>
      <c r="Q718" s="2">
        <v>45356</v>
      </c>
      <c r="R718" s="1" t="s">
        <v>69</v>
      </c>
      <c r="S718" s="1">
        <v>0</v>
      </c>
      <c r="T718" s="1">
        <v>0</v>
      </c>
      <c r="U718" s="1">
        <v>71500</v>
      </c>
      <c r="V718" s="1">
        <v>0</v>
      </c>
      <c r="W718" s="1">
        <v>0</v>
      </c>
      <c r="X718" s="1">
        <v>0</v>
      </c>
      <c r="Y718" s="1">
        <v>0</v>
      </c>
      <c r="Z718" s="1">
        <v>0</v>
      </c>
      <c r="AA718" s="1">
        <v>0</v>
      </c>
      <c r="AB718" s="1">
        <v>0</v>
      </c>
      <c r="AC718" s="1">
        <v>71500</v>
      </c>
      <c r="AD718" s="1">
        <v>0</v>
      </c>
      <c r="AE718" s="1">
        <v>0</v>
      </c>
      <c r="AF718" s="1">
        <v>0</v>
      </c>
      <c r="AG718" s="1">
        <v>0</v>
      </c>
      <c r="AH718" s="1">
        <v>0</v>
      </c>
      <c r="AI718" s="1">
        <v>0</v>
      </c>
      <c r="AJ718" s="1">
        <v>0</v>
      </c>
      <c r="AK718" s="1">
        <v>0</v>
      </c>
      <c r="AL718" s="1">
        <v>71500</v>
      </c>
      <c r="AM718" s="1">
        <v>0</v>
      </c>
      <c r="AN718" s="1">
        <v>0</v>
      </c>
      <c r="AO718" s="1" t="s">
        <v>55</v>
      </c>
      <c r="AP718" s="1" t="s">
        <v>56</v>
      </c>
    </row>
    <row r="719" spans="1:42" x14ac:dyDescent="0.25">
      <c r="A719" s="5" t="s">
        <v>42</v>
      </c>
      <c r="B719" s="1" t="s">
        <v>43</v>
      </c>
      <c r="C719" s="1" t="s">
        <v>917</v>
      </c>
      <c r="D719" s="2">
        <v>45322</v>
      </c>
      <c r="E719" s="2">
        <v>45322</v>
      </c>
      <c r="F719" s="1" t="s">
        <v>45</v>
      </c>
      <c r="G719" s="1" t="s">
        <v>46</v>
      </c>
      <c r="H719" s="1" t="s">
        <v>71</v>
      </c>
      <c r="I719" s="1" t="s">
        <v>72</v>
      </c>
      <c r="J719" s="1" t="s">
        <v>71</v>
      </c>
      <c r="K719" s="1" t="s">
        <v>72</v>
      </c>
      <c r="L719" s="1" t="s">
        <v>73</v>
      </c>
      <c r="M719" s="1" t="s">
        <v>74</v>
      </c>
      <c r="N719" s="1" t="s">
        <v>75</v>
      </c>
      <c r="O719" s="1" t="s">
        <v>52</v>
      </c>
      <c r="P719" s="1" t="s">
        <v>771</v>
      </c>
      <c r="Q719" s="2">
        <v>45330</v>
      </c>
      <c r="R719" s="1" t="s">
        <v>657</v>
      </c>
      <c r="S719" s="1">
        <v>0</v>
      </c>
      <c r="T719" s="1">
        <v>0</v>
      </c>
      <c r="U719" s="1">
        <v>10265307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10265307</v>
      </c>
      <c r="AD719" s="1">
        <v>0</v>
      </c>
      <c r="AE719" s="1">
        <v>0</v>
      </c>
      <c r="AF719" s="1">
        <v>0</v>
      </c>
      <c r="AG719" s="1">
        <v>0</v>
      </c>
      <c r="AH719" s="1">
        <v>0</v>
      </c>
      <c r="AI719" s="1">
        <v>0</v>
      </c>
      <c r="AJ719" s="1">
        <v>0</v>
      </c>
      <c r="AK719" s="1">
        <v>0</v>
      </c>
      <c r="AL719" s="1">
        <v>10265307</v>
      </c>
      <c r="AM719" s="1">
        <v>0</v>
      </c>
      <c r="AN719" s="1">
        <v>0</v>
      </c>
      <c r="AO719" s="1" t="s">
        <v>55</v>
      </c>
      <c r="AP719" s="1" t="s">
        <v>56</v>
      </c>
    </row>
    <row r="720" spans="1:42" x14ac:dyDescent="0.25">
      <c r="A720" s="5" t="s">
        <v>42</v>
      </c>
      <c r="B720" s="1" t="s">
        <v>43</v>
      </c>
      <c r="C720" s="1" t="s">
        <v>918</v>
      </c>
      <c r="D720" s="2">
        <v>45322</v>
      </c>
      <c r="E720" s="2">
        <v>45322</v>
      </c>
      <c r="F720" s="1" t="s">
        <v>45</v>
      </c>
      <c r="G720" s="1" t="s">
        <v>46</v>
      </c>
      <c r="H720" s="1" t="s">
        <v>71</v>
      </c>
      <c r="I720" s="1" t="s">
        <v>72</v>
      </c>
      <c r="J720" s="1" t="s">
        <v>71</v>
      </c>
      <c r="K720" s="1" t="s">
        <v>72</v>
      </c>
      <c r="L720" s="1" t="s">
        <v>73</v>
      </c>
      <c r="M720" s="1" t="s">
        <v>74</v>
      </c>
      <c r="N720" s="1" t="s">
        <v>75</v>
      </c>
      <c r="O720" s="1" t="s">
        <v>52</v>
      </c>
      <c r="P720" s="1" t="s">
        <v>771</v>
      </c>
      <c r="Q720" s="2">
        <v>45330</v>
      </c>
      <c r="R720" s="1" t="s">
        <v>657</v>
      </c>
      <c r="S720" s="1">
        <v>0</v>
      </c>
      <c r="T720" s="1">
        <v>0</v>
      </c>
      <c r="U720" s="1">
        <v>57800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  <c r="AC720" s="1">
        <v>57800</v>
      </c>
      <c r="AD720" s="1">
        <v>0</v>
      </c>
      <c r="AE720" s="1">
        <v>0</v>
      </c>
      <c r="AF720" s="1">
        <v>0</v>
      </c>
      <c r="AG720" s="1">
        <v>0</v>
      </c>
      <c r="AH720" s="1">
        <v>0</v>
      </c>
      <c r="AI720" s="1">
        <v>0</v>
      </c>
      <c r="AJ720" s="1">
        <v>0</v>
      </c>
      <c r="AK720" s="1">
        <v>0</v>
      </c>
      <c r="AL720" s="1">
        <v>57800</v>
      </c>
      <c r="AM720" s="1">
        <v>0</v>
      </c>
      <c r="AN720" s="1">
        <v>0</v>
      </c>
      <c r="AO720" s="1" t="s">
        <v>55</v>
      </c>
      <c r="AP720" s="1" t="s">
        <v>56</v>
      </c>
    </row>
    <row r="721" spans="1:42" x14ac:dyDescent="0.25">
      <c r="A721" s="5" t="s">
        <v>42</v>
      </c>
      <c r="B721" s="1" t="s">
        <v>43</v>
      </c>
      <c r="C721" s="1" t="s">
        <v>919</v>
      </c>
      <c r="D721" s="2">
        <v>45324</v>
      </c>
      <c r="E721" s="2">
        <v>45324</v>
      </c>
      <c r="F721" s="1" t="s">
        <v>45</v>
      </c>
      <c r="G721" s="1" t="s">
        <v>46</v>
      </c>
      <c r="H721" s="1" t="s">
        <v>71</v>
      </c>
      <c r="I721" s="1" t="s">
        <v>72</v>
      </c>
      <c r="J721" s="1" t="s">
        <v>71</v>
      </c>
      <c r="K721" s="1" t="s">
        <v>72</v>
      </c>
      <c r="L721" s="1" t="s">
        <v>73</v>
      </c>
      <c r="M721" s="1" t="s">
        <v>74</v>
      </c>
      <c r="N721" s="1" t="s">
        <v>75</v>
      </c>
      <c r="O721" s="1" t="s">
        <v>52</v>
      </c>
      <c r="P721" s="1" t="s">
        <v>920</v>
      </c>
      <c r="Q721" s="2">
        <v>45351</v>
      </c>
      <c r="R721" s="1" t="s">
        <v>657</v>
      </c>
      <c r="S721" s="1">
        <v>0</v>
      </c>
      <c r="T721" s="1">
        <v>0</v>
      </c>
      <c r="U721" s="1">
        <v>1269512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  <c r="AC721" s="1">
        <v>1269512</v>
      </c>
      <c r="AD721" s="1">
        <v>0</v>
      </c>
      <c r="AE721" s="1">
        <v>0</v>
      </c>
      <c r="AF721" s="1">
        <v>0</v>
      </c>
      <c r="AG721" s="1">
        <v>0</v>
      </c>
      <c r="AH721" s="1">
        <v>0</v>
      </c>
      <c r="AI721" s="1">
        <v>0</v>
      </c>
      <c r="AJ721" s="1">
        <v>0</v>
      </c>
      <c r="AK721" s="1">
        <v>0</v>
      </c>
      <c r="AL721" s="1">
        <v>1269512</v>
      </c>
      <c r="AM721" s="1">
        <v>0</v>
      </c>
      <c r="AN721" s="1">
        <v>0</v>
      </c>
      <c r="AO721" s="1" t="s">
        <v>55</v>
      </c>
      <c r="AP721" s="1" t="s">
        <v>56</v>
      </c>
    </row>
    <row r="722" spans="1:42" x14ac:dyDescent="0.25">
      <c r="A722" s="5" t="s">
        <v>42</v>
      </c>
      <c r="B722" s="1" t="s">
        <v>43</v>
      </c>
      <c r="C722" s="1" t="s">
        <v>921</v>
      </c>
      <c r="D722" s="2">
        <v>45324</v>
      </c>
      <c r="E722" s="2">
        <v>45324</v>
      </c>
      <c r="F722" s="1" t="s">
        <v>198</v>
      </c>
      <c r="G722" s="1" t="s">
        <v>46</v>
      </c>
      <c r="H722" s="1" t="s">
        <v>71</v>
      </c>
      <c r="I722" s="1" t="s">
        <v>72</v>
      </c>
      <c r="J722" s="1" t="s">
        <v>71</v>
      </c>
      <c r="K722" s="1" t="s">
        <v>72</v>
      </c>
      <c r="L722" s="1" t="s">
        <v>201</v>
      </c>
      <c r="M722" s="1" t="s">
        <v>74</v>
      </c>
      <c r="N722" s="1" t="s">
        <v>75</v>
      </c>
      <c r="O722" s="1" t="s">
        <v>52</v>
      </c>
      <c r="P722" s="1" t="s">
        <v>56</v>
      </c>
      <c r="Q722" s="2" t="s">
        <v>56</v>
      </c>
      <c r="R722" s="1" t="s">
        <v>56</v>
      </c>
      <c r="S722" s="1">
        <v>0</v>
      </c>
      <c r="T722" s="1">
        <v>0</v>
      </c>
      <c r="U722" s="1">
        <v>444020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0</v>
      </c>
      <c r="AB722" s="1">
        <v>0</v>
      </c>
      <c r="AC722" s="1">
        <v>444020</v>
      </c>
      <c r="AD722" s="1">
        <v>0</v>
      </c>
      <c r="AE722" s="1">
        <v>0</v>
      </c>
      <c r="AF722" s="1">
        <v>0</v>
      </c>
      <c r="AG722" s="1">
        <v>0</v>
      </c>
      <c r="AH722" s="1">
        <v>0</v>
      </c>
      <c r="AI722" s="1">
        <v>0</v>
      </c>
      <c r="AJ722" s="1">
        <v>0</v>
      </c>
      <c r="AK722" s="1">
        <v>0</v>
      </c>
      <c r="AL722" s="1">
        <v>444020</v>
      </c>
      <c r="AM722" s="1">
        <v>0</v>
      </c>
      <c r="AN722" s="1">
        <v>0</v>
      </c>
      <c r="AO722" s="1" t="s">
        <v>55</v>
      </c>
      <c r="AP722" s="1" t="s">
        <v>56</v>
      </c>
    </row>
    <row r="723" spans="1:42" x14ac:dyDescent="0.25">
      <c r="A723" s="5" t="s">
        <v>42</v>
      </c>
      <c r="B723" s="1" t="s">
        <v>43</v>
      </c>
      <c r="C723" s="1" t="s">
        <v>922</v>
      </c>
      <c r="D723" s="2">
        <v>45324</v>
      </c>
      <c r="E723" s="2">
        <v>45324</v>
      </c>
      <c r="F723" s="1" t="s">
        <v>45</v>
      </c>
      <c r="G723" s="1" t="s">
        <v>46</v>
      </c>
      <c r="H723" s="1" t="s">
        <v>47</v>
      </c>
      <c r="I723" s="1" t="s">
        <v>48</v>
      </c>
      <c r="J723" s="1" t="s">
        <v>47</v>
      </c>
      <c r="K723" s="1" t="s">
        <v>48</v>
      </c>
      <c r="L723" s="1" t="s">
        <v>49</v>
      </c>
      <c r="M723" s="1" t="s">
        <v>50</v>
      </c>
      <c r="N723" s="1" t="s">
        <v>51</v>
      </c>
      <c r="O723" s="1" t="s">
        <v>52</v>
      </c>
      <c r="P723" s="1" t="s">
        <v>923</v>
      </c>
      <c r="Q723" s="2">
        <v>45349</v>
      </c>
      <c r="R723" s="1" t="s">
        <v>657</v>
      </c>
      <c r="S723" s="1">
        <v>0</v>
      </c>
      <c r="T723" s="1">
        <v>0</v>
      </c>
      <c r="U723" s="1">
        <v>6178994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0</v>
      </c>
      <c r="AB723" s="1">
        <v>0</v>
      </c>
      <c r="AC723" s="1">
        <v>6178994</v>
      </c>
      <c r="AD723" s="1">
        <v>0</v>
      </c>
      <c r="AE723" s="1">
        <v>0</v>
      </c>
      <c r="AF723" s="1">
        <v>0</v>
      </c>
      <c r="AG723" s="1">
        <v>0</v>
      </c>
      <c r="AH723" s="1">
        <v>0</v>
      </c>
      <c r="AI723" s="1">
        <v>0</v>
      </c>
      <c r="AJ723" s="1">
        <v>0</v>
      </c>
      <c r="AK723" s="1">
        <v>0</v>
      </c>
      <c r="AL723" s="1">
        <v>6178994</v>
      </c>
      <c r="AM723" s="1">
        <v>0</v>
      </c>
      <c r="AN723" s="1">
        <v>0</v>
      </c>
      <c r="AO723" s="1" t="s">
        <v>55</v>
      </c>
      <c r="AP723" s="1" t="s">
        <v>56</v>
      </c>
    </row>
    <row r="724" spans="1:42" x14ac:dyDescent="0.25">
      <c r="A724" s="5" t="s">
        <v>42</v>
      </c>
      <c r="B724" s="1" t="s">
        <v>43</v>
      </c>
      <c r="C724" s="1" t="s">
        <v>924</v>
      </c>
      <c r="D724" s="2">
        <v>45324</v>
      </c>
      <c r="E724" s="2">
        <v>45324</v>
      </c>
      <c r="F724" s="1" t="s">
        <v>45</v>
      </c>
      <c r="G724" s="1" t="s">
        <v>46</v>
      </c>
      <c r="H724" s="1" t="s">
        <v>71</v>
      </c>
      <c r="I724" s="1" t="s">
        <v>72</v>
      </c>
      <c r="J724" s="1" t="s">
        <v>71</v>
      </c>
      <c r="K724" s="1" t="s">
        <v>72</v>
      </c>
      <c r="L724" s="1" t="s">
        <v>73</v>
      </c>
      <c r="M724" s="1" t="s">
        <v>74</v>
      </c>
      <c r="N724" s="1" t="s">
        <v>75</v>
      </c>
      <c r="O724" s="1" t="s">
        <v>191</v>
      </c>
      <c r="P724" s="1" t="s">
        <v>925</v>
      </c>
      <c r="Q724" s="2">
        <v>45337</v>
      </c>
      <c r="R724" s="1" t="s">
        <v>657</v>
      </c>
      <c r="S724" s="1">
        <v>0</v>
      </c>
      <c r="T724" s="1">
        <v>0</v>
      </c>
      <c r="U724" s="1">
        <v>118160</v>
      </c>
      <c r="V724" s="1">
        <v>0</v>
      </c>
      <c r="W724" s="1">
        <v>0</v>
      </c>
      <c r="X724" s="1">
        <v>0</v>
      </c>
      <c r="Y724" s="1">
        <v>0</v>
      </c>
      <c r="Z724" s="1">
        <v>0</v>
      </c>
      <c r="AA724" s="1">
        <v>0</v>
      </c>
      <c r="AB724" s="1">
        <v>0</v>
      </c>
      <c r="AC724" s="1">
        <v>118160</v>
      </c>
      <c r="AD724" s="1">
        <v>0</v>
      </c>
      <c r="AE724" s="1">
        <v>0</v>
      </c>
      <c r="AF724" s="1">
        <v>0</v>
      </c>
      <c r="AG724" s="1">
        <v>0</v>
      </c>
      <c r="AH724" s="1">
        <v>0</v>
      </c>
      <c r="AI724" s="1">
        <v>0</v>
      </c>
      <c r="AJ724" s="1">
        <v>0</v>
      </c>
      <c r="AK724" s="1">
        <v>0</v>
      </c>
      <c r="AL724" s="1">
        <v>118160</v>
      </c>
      <c r="AM724" s="1">
        <v>0</v>
      </c>
      <c r="AN724" s="1">
        <v>0</v>
      </c>
      <c r="AO724" s="1" t="s">
        <v>55</v>
      </c>
      <c r="AP724" s="1" t="s">
        <v>56</v>
      </c>
    </row>
    <row r="725" spans="1:42" x14ac:dyDescent="0.25">
      <c r="A725" s="5" t="s">
        <v>42</v>
      </c>
      <c r="B725" s="1" t="s">
        <v>43</v>
      </c>
      <c r="C725" s="1" t="s">
        <v>926</v>
      </c>
      <c r="D725" s="2">
        <v>45324</v>
      </c>
      <c r="E725" s="2">
        <v>45324</v>
      </c>
      <c r="F725" s="1" t="s">
        <v>45</v>
      </c>
      <c r="G725" s="1" t="s">
        <v>46</v>
      </c>
      <c r="H725" s="1" t="s">
        <v>71</v>
      </c>
      <c r="I725" s="1" t="s">
        <v>72</v>
      </c>
      <c r="J725" s="1" t="s">
        <v>71</v>
      </c>
      <c r="K725" s="1" t="s">
        <v>72</v>
      </c>
      <c r="L725" s="1" t="s">
        <v>73</v>
      </c>
      <c r="M725" s="1" t="s">
        <v>74</v>
      </c>
      <c r="N725" s="1" t="s">
        <v>75</v>
      </c>
      <c r="O725" s="1" t="s">
        <v>191</v>
      </c>
      <c r="P725" s="1" t="s">
        <v>927</v>
      </c>
      <c r="Q725" s="2">
        <v>45356</v>
      </c>
      <c r="R725" s="1" t="s">
        <v>69</v>
      </c>
      <c r="S725" s="1">
        <v>0</v>
      </c>
      <c r="T725" s="1">
        <v>0</v>
      </c>
      <c r="U725" s="1">
        <v>270842</v>
      </c>
      <c r="V725" s="1">
        <v>0</v>
      </c>
      <c r="W725" s="1">
        <v>0</v>
      </c>
      <c r="X725" s="1">
        <v>0</v>
      </c>
      <c r="Y725" s="1">
        <v>0</v>
      </c>
      <c r="Z725" s="1">
        <v>0</v>
      </c>
      <c r="AA725" s="1">
        <v>0</v>
      </c>
      <c r="AB725" s="1">
        <v>0</v>
      </c>
      <c r="AC725" s="1">
        <v>270842</v>
      </c>
      <c r="AD725" s="1">
        <v>0</v>
      </c>
      <c r="AE725" s="1">
        <v>0</v>
      </c>
      <c r="AF725" s="1">
        <v>0</v>
      </c>
      <c r="AG725" s="1">
        <v>0</v>
      </c>
      <c r="AH725" s="1">
        <v>0</v>
      </c>
      <c r="AI725" s="1">
        <v>0</v>
      </c>
      <c r="AJ725" s="1">
        <v>0</v>
      </c>
      <c r="AK725" s="1">
        <v>0</v>
      </c>
      <c r="AL725" s="1">
        <v>270842</v>
      </c>
      <c r="AM725" s="1">
        <v>0</v>
      </c>
      <c r="AN725" s="1">
        <v>0</v>
      </c>
      <c r="AO725" s="1" t="s">
        <v>55</v>
      </c>
      <c r="AP725" s="1" t="s">
        <v>56</v>
      </c>
    </row>
    <row r="726" spans="1:42" x14ac:dyDescent="0.25">
      <c r="A726" s="5" t="s">
        <v>42</v>
      </c>
      <c r="B726" s="1" t="s">
        <v>43</v>
      </c>
      <c r="C726" s="1" t="s">
        <v>928</v>
      </c>
      <c r="D726" s="2">
        <v>45327</v>
      </c>
      <c r="E726" s="2">
        <v>45327</v>
      </c>
      <c r="F726" s="1" t="s">
        <v>45</v>
      </c>
      <c r="G726" s="1" t="s">
        <v>46</v>
      </c>
      <c r="H726" s="1" t="s">
        <v>71</v>
      </c>
      <c r="I726" s="1" t="s">
        <v>72</v>
      </c>
      <c r="J726" s="1" t="s">
        <v>71</v>
      </c>
      <c r="K726" s="1" t="s">
        <v>72</v>
      </c>
      <c r="L726" s="1" t="s">
        <v>73</v>
      </c>
      <c r="M726" s="1" t="s">
        <v>74</v>
      </c>
      <c r="N726" s="1" t="s">
        <v>75</v>
      </c>
      <c r="O726" s="1" t="s">
        <v>52</v>
      </c>
      <c r="P726" s="1" t="s">
        <v>929</v>
      </c>
      <c r="Q726" s="2">
        <v>45349</v>
      </c>
      <c r="R726" s="1" t="s">
        <v>657</v>
      </c>
      <c r="S726" s="1">
        <v>0</v>
      </c>
      <c r="T726" s="1">
        <v>0</v>
      </c>
      <c r="U726" s="1">
        <v>493538</v>
      </c>
      <c r="V726" s="1">
        <v>0</v>
      </c>
      <c r="W726" s="1">
        <v>0</v>
      </c>
      <c r="X726" s="1">
        <v>0</v>
      </c>
      <c r="Y726" s="1">
        <v>0</v>
      </c>
      <c r="Z726" s="1">
        <v>0</v>
      </c>
      <c r="AA726" s="1">
        <v>0</v>
      </c>
      <c r="AB726" s="1">
        <v>0</v>
      </c>
      <c r="AC726" s="1">
        <v>493538</v>
      </c>
      <c r="AD726" s="1">
        <v>0</v>
      </c>
      <c r="AE726" s="1">
        <v>0</v>
      </c>
      <c r="AF726" s="1">
        <v>0</v>
      </c>
      <c r="AG726" s="1">
        <v>0</v>
      </c>
      <c r="AH726" s="1">
        <v>0</v>
      </c>
      <c r="AI726" s="1">
        <v>0</v>
      </c>
      <c r="AJ726" s="1">
        <v>0</v>
      </c>
      <c r="AK726" s="1">
        <v>0</v>
      </c>
      <c r="AL726" s="1">
        <v>493538</v>
      </c>
      <c r="AM726" s="1">
        <v>0</v>
      </c>
      <c r="AN726" s="1">
        <v>0</v>
      </c>
      <c r="AO726" s="1" t="s">
        <v>55</v>
      </c>
      <c r="AP726" s="1" t="s">
        <v>56</v>
      </c>
    </row>
    <row r="727" spans="1:42" x14ac:dyDescent="0.25">
      <c r="A727" s="5" t="s">
        <v>42</v>
      </c>
      <c r="B727" s="1" t="s">
        <v>43</v>
      </c>
      <c r="C727" s="1" t="s">
        <v>930</v>
      </c>
      <c r="D727" s="2">
        <v>45327</v>
      </c>
      <c r="E727" s="2">
        <v>45327</v>
      </c>
      <c r="F727" s="1" t="s">
        <v>45</v>
      </c>
      <c r="G727" s="1" t="s">
        <v>61</v>
      </c>
      <c r="H727" s="1" t="s">
        <v>47</v>
      </c>
      <c r="I727" s="1" t="s">
        <v>48</v>
      </c>
      <c r="J727" s="1" t="s">
        <v>47</v>
      </c>
      <c r="K727" s="1" t="s">
        <v>48</v>
      </c>
      <c r="L727" s="1" t="s">
        <v>49</v>
      </c>
      <c r="M727" s="1" t="s">
        <v>50</v>
      </c>
      <c r="N727" s="1" t="s">
        <v>51</v>
      </c>
      <c r="O727" s="1" t="s">
        <v>52</v>
      </c>
      <c r="P727" s="1" t="s">
        <v>931</v>
      </c>
      <c r="Q727" s="2">
        <v>45351</v>
      </c>
      <c r="R727" s="1" t="s">
        <v>657</v>
      </c>
      <c r="S727" s="1">
        <v>0</v>
      </c>
      <c r="T727" s="1">
        <v>0</v>
      </c>
      <c r="U727" s="1">
        <v>71500</v>
      </c>
      <c r="V727" s="1">
        <v>0</v>
      </c>
      <c r="W727" s="1">
        <v>0</v>
      </c>
      <c r="X727" s="1">
        <v>0</v>
      </c>
      <c r="Y727" s="1">
        <v>0</v>
      </c>
      <c r="Z727" s="1">
        <v>0</v>
      </c>
      <c r="AA727" s="1">
        <v>0</v>
      </c>
      <c r="AB727" s="1">
        <v>0</v>
      </c>
      <c r="AC727" s="1">
        <v>71500</v>
      </c>
      <c r="AD727" s="1">
        <v>0</v>
      </c>
      <c r="AE727" s="1">
        <v>0</v>
      </c>
      <c r="AF727" s="1">
        <v>0</v>
      </c>
      <c r="AG727" s="1">
        <v>0</v>
      </c>
      <c r="AH727" s="1">
        <v>0</v>
      </c>
      <c r="AI727" s="1">
        <v>0</v>
      </c>
      <c r="AJ727" s="1">
        <v>0</v>
      </c>
      <c r="AK727" s="1">
        <v>0</v>
      </c>
      <c r="AL727" s="1">
        <v>71500</v>
      </c>
      <c r="AM727" s="1">
        <v>0</v>
      </c>
      <c r="AN727" s="1">
        <v>0</v>
      </c>
      <c r="AO727" s="1" t="s">
        <v>55</v>
      </c>
      <c r="AP727" s="1" t="s">
        <v>56</v>
      </c>
    </row>
    <row r="728" spans="1:42" x14ac:dyDescent="0.25">
      <c r="A728" s="5" t="s">
        <v>42</v>
      </c>
      <c r="B728" s="1" t="s">
        <v>43</v>
      </c>
      <c r="C728" s="1" t="s">
        <v>932</v>
      </c>
      <c r="D728" s="2">
        <v>45328</v>
      </c>
      <c r="E728" s="2">
        <v>45328</v>
      </c>
      <c r="F728" s="1" t="s">
        <v>45</v>
      </c>
      <c r="G728" s="1" t="s">
        <v>46</v>
      </c>
      <c r="H728" s="1" t="s">
        <v>71</v>
      </c>
      <c r="I728" s="1" t="s">
        <v>72</v>
      </c>
      <c r="J728" s="1" t="s">
        <v>71</v>
      </c>
      <c r="K728" s="1" t="s">
        <v>72</v>
      </c>
      <c r="L728" s="1" t="s">
        <v>73</v>
      </c>
      <c r="M728" s="1" t="s">
        <v>74</v>
      </c>
      <c r="N728" s="1" t="s">
        <v>75</v>
      </c>
      <c r="O728" s="1" t="s">
        <v>52</v>
      </c>
      <c r="P728" s="1" t="s">
        <v>920</v>
      </c>
      <c r="Q728" s="2">
        <v>45351</v>
      </c>
      <c r="R728" s="1" t="s">
        <v>657</v>
      </c>
      <c r="S728" s="1">
        <v>0</v>
      </c>
      <c r="T728" s="1">
        <v>16905</v>
      </c>
      <c r="U728" s="1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  <c r="AC728" s="1">
        <v>16905</v>
      </c>
      <c r="AD728" s="1">
        <v>0</v>
      </c>
      <c r="AE728" s="1">
        <v>0</v>
      </c>
      <c r="AF728" s="1">
        <v>0</v>
      </c>
      <c r="AG728" s="1">
        <v>0</v>
      </c>
      <c r="AH728" s="1">
        <v>0</v>
      </c>
      <c r="AI728" s="1">
        <v>0</v>
      </c>
      <c r="AJ728" s="1">
        <v>0</v>
      </c>
      <c r="AK728" s="1">
        <v>0</v>
      </c>
      <c r="AL728" s="1">
        <v>16905</v>
      </c>
      <c r="AM728" s="1">
        <v>0</v>
      </c>
      <c r="AN728" s="1">
        <v>0</v>
      </c>
      <c r="AO728" s="1" t="s">
        <v>55</v>
      </c>
      <c r="AP728" s="1" t="s">
        <v>56</v>
      </c>
    </row>
    <row r="729" spans="1:42" x14ac:dyDescent="0.25">
      <c r="A729" s="5" t="s">
        <v>42</v>
      </c>
      <c r="B729" s="1" t="s">
        <v>43</v>
      </c>
      <c r="C729" s="1" t="s">
        <v>933</v>
      </c>
      <c r="D729" s="2">
        <v>45328</v>
      </c>
      <c r="E729" s="2">
        <v>45328</v>
      </c>
      <c r="F729" s="1" t="s">
        <v>198</v>
      </c>
      <c r="G729" s="1" t="s">
        <v>263</v>
      </c>
      <c r="H729" s="1" t="s">
        <v>71</v>
      </c>
      <c r="I729" s="1" t="s">
        <v>72</v>
      </c>
      <c r="J729" s="1" t="s">
        <v>71</v>
      </c>
      <c r="K729" s="1" t="s">
        <v>72</v>
      </c>
      <c r="L729" s="1" t="s">
        <v>201</v>
      </c>
      <c r="M729" s="1" t="s">
        <v>74</v>
      </c>
      <c r="N729" s="1" t="s">
        <v>75</v>
      </c>
      <c r="O729" s="1" t="s">
        <v>52</v>
      </c>
      <c r="P729" s="1" t="s">
        <v>56</v>
      </c>
      <c r="Q729" s="2" t="s">
        <v>56</v>
      </c>
      <c r="R729" s="1" t="s">
        <v>56</v>
      </c>
      <c r="S729" s="1">
        <v>0</v>
      </c>
      <c r="T729" s="1">
        <v>4341747</v>
      </c>
      <c r="U729" s="1">
        <v>0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0</v>
      </c>
      <c r="AB729" s="1">
        <v>0</v>
      </c>
      <c r="AC729" s="1">
        <v>4341747</v>
      </c>
      <c r="AD729" s="1">
        <v>0</v>
      </c>
      <c r="AE729" s="1">
        <v>0</v>
      </c>
      <c r="AF729" s="1">
        <v>0</v>
      </c>
      <c r="AG729" s="1">
        <v>0</v>
      </c>
      <c r="AH729" s="1">
        <v>0</v>
      </c>
      <c r="AI729" s="1">
        <v>0</v>
      </c>
      <c r="AJ729" s="1">
        <v>0</v>
      </c>
      <c r="AK729" s="1">
        <v>0</v>
      </c>
      <c r="AL729" s="1">
        <v>4341747</v>
      </c>
      <c r="AM729" s="1">
        <v>0</v>
      </c>
      <c r="AN729" s="1">
        <v>0</v>
      </c>
      <c r="AO729" s="1" t="s">
        <v>55</v>
      </c>
      <c r="AP729" s="1" t="s">
        <v>56</v>
      </c>
    </row>
    <row r="730" spans="1:42" x14ac:dyDescent="0.25">
      <c r="A730" s="5" t="s">
        <v>42</v>
      </c>
      <c r="B730" s="1" t="s">
        <v>43</v>
      </c>
      <c r="C730" s="1" t="s">
        <v>934</v>
      </c>
      <c r="D730" s="2">
        <v>45328</v>
      </c>
      <c r="E730" s="2">
        <v>45328</v>
      </c>
      <c r="F730" s="1" t="s">
        <v>198</v>
      </c>
      <c r="G730" s="1" t="s">
        <v>46</v>
      </c>
      <c r="H730" s="1" t="s">
        <v>71</v>
      </c>
      <c r="I730" s="1" t="s">
        <v>72</v>
      </c>
      <c r="J730" s="1" t="s">
        <v>71</v>
      </c>
      <c r="K730" s="1" t="s">
        <v>72</v>
      </c>
      <c r="L730" s="1" t="s">
        <v>201</v>
      </c>
      <c r="M730" s="1" t="s">
        <v>74</v>
      </c>
      <c r="N730" s="1" t="s">
        <v>75</v>
      </c>
      <c r="O730" s="1" t="s">
        <v>52</v>
      </c>
      <c r="P730" s="1" t="s">
        <v>56</v>
      </c>
      <c r="Q730" s="2" t="s">
        <v>56</v>
      </c>
      <c r="R730" s="1" t="s">
        <v>56</v>
      </c>
      <c r="S730" s="1">
        <v>0</v>
      </c>
      <c r="T730" s="1">
        <v>106102913</v>
      </c>
      <c r="U730" s="1">
        <v>0</v>
      </c>
      <c r="V730" s="1">
        <v>0</v>
      </c>
      <c r="W730" s="1">
        <v>0</v>
      </c>
      <c r="X730" s="1">
        <v>0</v>
      </c>
      <c r="Y730" s="1">
        <v>0</v>
      </c>
      <c r="Z730" s="1">
        <v>0</v>
      </c>
      <c r="AA730" s="1">
        <v>0</v>
      </c>
      <c r="AB730" s="1">
        <v>0</v>
      </c>
      <c r="AC730" s="1">
        <v>106102913</v>
      </c>
      <c r="AD730" s="1">
        <v>0</v>
      </c>
      <c r="AE730" s="1">
        <v>0</v>
      </c>
      <c r="AF730" s="1">
        <v>0</v>
      </c>
      <c r="AG730" s="1">
        <v>0</v>
      </c>
      <c r="AH730" s="1">
        <v>0</v>
      </c>
      <c r="AI730" s="1">
        <v>0</v>
      </c>
      <c r="AJ730" s="1">
        <v>0</v>
      </c>
      <c r="AK730" s="1">
        <v>0</v>
      </c>
      <c r="AL730" s="1">
        <v>106102913</v>
      </c>
      <c r="AM730" s="1">
        <v>0</v>
      </c>
      <c r="AN730" s="1">
        <v>0</v>
      </c>
      <c r="AO730" s="1" t="s">
        <v>55</v>
      </c>
      <c r="AP730" s="1" t="s">
        <v>56</v>
      </c>
    </row>
    <row r="731" spans="1:42" x14ac:dyDescent="0.25">
      <c r="A731" s="5" t="s">
        <v>42</v>
      </c>
      <c r="B731" s="1" t="s">
        <v>43</v>
      </c>
      <c r="C731" s="1" t="s">
        <v>935</v>
      </c>
      <c r="D731" s="2">
        <v>45328</v>
      </c>
      <c r="E731" s="2">
        <v>45328</v>
      </c>
      <c r="F731" s="1" t="s">
        <v>45</v>
      </c>
      <c r="G731" s="1" t="s">
        <v>46</v>
      </c>
      <c r="H731" s="1" t="s">
        <v>71</v>
      </c>
      <c r="I731" s="1" t="s">
        <v>72</v>
      </c>
      <c r="J731" s="1" t="s">
        <v>71</v>
      </c>
      <c r="K731" s="1" t="s">
        <v>72</v>
      </c>
      <c r="L731" s="1" t="s">
        <v>73</v>
      </c>
      <c r="M731" s="1" t="s">
        <v>74</v>
      </c>
      <c r="N731" s="1" t="s">
        <v>75</v>
      </c>
      <c r="O731" s="1" t="s">
        <v>52</v>
      </c>
      <c r="P731" s="1" t="s">
        <v>920</v>
      </c>
      <c r="Q731" s="2">
        <v>45351</v>
      </c>
      <c r="R731" s="1" t="s">
        <v>657</v>
      </c>
      <c r="S731" s="1">
        <v>0</v>
      </c>
      <c r="T731" s="1">
        <v>58118</v>
      </c>
      <c r="U731" s="1">
        <v>0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0</v>
      </c>
      <c r="AB731" s="1">
        <v>0</v>
      </c>
      <c r="AC731" s="1">
        <v>58118</v>
      </c>
      <c r="AD731" s="1">
        <v>0</v>
      </c>
      <c r="AE731" s="1">
        <v>0</v>
      </c>
      <c r="AF731" s="1">
        <v>0</v>
      </c>
      <c r="AG731" s="1">
        <v>0</v>
      </c>
      <c r="AH731" s="1">
        <v>0</v>
      </c>
      <c r="AI731" s="1">
        <v>0</v>
      </c>
      <c r="AJ731" s="1">
        <v>0</v>
      </c>
      <c r="AK731" s="1">
        <v>0</v>
      </c>
      <c r="AL731" s="1">
        <v>58118</v>
      </c>
      <c r="AM731" s="1">
        <v>0</v>
      </c>
      <c r="AN731" s="1">
        <v>0</v>
      </c>
      <c r="AO731" s="1" t="s">
        <v>55</v>
      </c>
      <c r="AP731" s="1" t="s">
        <v>56</v>
      </c>
    </row>
    <row r="732" spans="1:42" x14ac:dyDescent="0.25">
      <c r="A732" s="5" t="s">
        <v>42</v>
      </c>
      <c r="B732" s="1" t="s">
        <v>43</v>
      </c>
      <c r="C732" s="1" t="s">
        <v>936</v>
      </c>
      <c r="D732" s="2">
        <v>45329</v>
      </c>
      <c r="E732" s="2">
        <v>45329</v>
      </c>
      <c r="F732" s="1" t="s">
        <v>45</v>
      </c>
      <c r="G732" s="1" t="s">
        <v>46</v>
      </c>
      <c r="H732" s="1" t="s">
        <v>71</v>
      </c>
      <c r="I732" s="1" t="s">
        <v>72</v>
      </c>
      <c r="J732" s="1" t="s">
        <v>71</v>
      </c>
      <c r="K732" s="1" t="s">
        <v>72</v>
      </c>
      <c r="L732" s="1" t="s">
        <v>73</v>
      </c>
      <c r="M732" s="1" t="s">
        <v>74</v>
      </c>
      <c r="N732" s="1" t="s">
        <v>75</v>
      </c>
      <c r="O732" s="1" t="s">
        <v>52</v>
      </c>
      <c r="P732" s="1" t="s">
        <v>920</v>
      </c>
      <c r="Q732" s="2">
        <v>45351</v>
      </c>
      <c r="R732" s="1" t="s">
        <v>657</v>
      </c>
      <c r="S732" s="1">
        <v>0</v>
      </c>
      <c r="T732" s="1">
        <v>484217</v>
      </c>
      <c r="U732" s="1">
        <v>0</v>
      </c>
      <c r="V732" s="1">
        <v>0</v>
      </c>
      <c r="W732" s="1">
        <v>0</v>
      </c>
      <c r="X732" s="1">
        <v>0</v>
      </c>
      <c r="Y732" s="1">
        <v>0</v>
      </c>
      <c r="Z732" s="1">
        <v>0</v>
      </c>
      <c r="AA732" s="1">
        <v>0</v>
      </c>
      <c r="AB732" s="1">
        <v>0</v>
      </c>
      <c r="AC732" s="1">
        <v>484217</v>
      </c>
      <c r="AD732" s="1">
        <v>0</v>
      </c>
      <c r="AE732" s="1">
        <v>0</v>
      </c>
      <c r="AF732" s="1">
        <v>0</v>
      </c>
      <c r="AG732" s="1">
        <v>0</v>
      </c>
      <c r="AH732" s="1">
        <v>0</v>
      </c>
      <c r="AI732" s="1">
        <v>0</v>
      </c>
      <c r="AJ732" s="1">
        <v>0</v>
      </c>
      <c r="AK732" s="1">
        <v>0</v>
      </c>
      <c r="AL732" s="1">
        <v>484217</v>
      </c>
      <c r="AM732" s="1">
        <v>0</v>
      </c>
      <c r="AN732" s="1">
        <v>0</v>
      </c>
      <c r="AO732" s="1" t="s">
        <v>55</v>
      </c>
      <c r="AP732" s="1" t="s">
        <v>56</v>
      </c>
    </row>
    <row r="733" spans="1:42" x14ac:dyDescent="0.25">
      <c r="A733" s="5" t="s">
        <v>42</v>
      </c>
      <c r="B733" s="1" t="s">
        <v>43</v>
      </c>
      <c r="C733" s="1" t="s">
        <v>937</v>
      </c>
      <c r="D733" s="2">
        <v>45329</v>
      </c>
      <c r="E733" s="2">
        <v>45329</v>
      </c>
      <c r="F733" s="1" t="s">
        <v>45</v>
      </c>
      <c r="G733" s="1" t="s">
        <v>46</v>
      </c>
      <c r="H733" s="1" t="s">
        <v>71</v>
      </c>
      <c r="I733" s="1" t="s">
        <v>72</v>
      </c>
      <c r="J733" s="1" t="s">
        <v>71</v>
      </c>
      <c r="K733" s="1" t="s">
        <v>72</v>
      </c>
      <c r="L733" s="1" t="s">
        <v>73</v>
      </c>
      <c r="M733" s="1" t="s">
        <v>74</v>
      </c>
      <c r="N733" s="1" t="s">
        <v>75</v>
      </c>
      <c r="O733" s="1" t="s">
        <v>52</v>
      </c>
      <c r="P733" s="1" t="s">
        <v>920</v>
      </c>
      <c r="Q733" s="2">
        <v>45351</v>
      </c>
      <c r="R733" s="1" t="s">
        <v>657</v>
      </c>
      <c r="S733" s="1">
        <v>0</v>
      </c>
      <c r="T733" s="1">
        <v>49990</v>
      </c>
      <c r="U733" s="1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0</v>
      </c>
      <c r="AB733" s="1">
        <v>0</v>
      </c>
      <c r="AC733" s="1">
        <v>49990</v>
      </c>
      <c r="AD733" s="1">
        <v>0</v>
      </c>
      <c r="AE733" s="1">
        <v>0</v>
      </c>
      <c r="AF733" s="1">
        <v>0</v>
      </c>
      <c r="AG733" s="1">
        <v>0</v>
      </c>
      <c r="AH733" s="1">
        <v>0</v>
      </c>
      <c r="AI733" s="1">
        <v>0</v>
      </c>
      <c r="AJ733" s="1">
        <v>0</v>
      </c>
      <c r="AK733" s="1">
        <v>0</v>
      </c>
      <c r="AL733" s="1">
        <v>49990</v>
      </c>
      <c r="AM733" s="1">
        <v>0</v>
      </c>
      <c r="AN733" s="1">
        <v>0</v>
      </c>
      <c r="AO733" s="1" t="s">
        <v>55</v>
      </c>
      <c r="AP733" s="1" t="s">
        <v>56</v>
      </c>
    </row>
    <row r="734" spans="1:42" x14ac:dyDescent="0.25">
      <c r="A734" s="5" t="s">
        <v>42</v>
      </c>
      <c r="B734" s="1" t="s">
        <v>43</v>
      </c>
      <c r="C734" s="1" t="s">
        <v>938</v>
      </c>
      <c r="D734" s="2">
        <v>45329</v>
      </c>
      <c r="E734" s="2">
        <v>45329</v>
      </c>
      <c r="F734" s="1" t="s">
        <v>45</v>
      </c>
      <c r="G734" s="1" t="s">
        <v>46</v>
      </c>
      <c r="H734" s="1" t="s">
        <v>71</v>
      </c>
      <c r="I734" s="1" t="s">
        <v>72</v>
      </c>
      <c r="J734" s="1" t="s">
        <v>71</v>
      </c>
      <c r="K734" s="1" t="s">
        <v>72</v>
      </c>
      <c r="L734" s="1" t="s">
        <v>73</v>
      </c>
      <c r="M734" s="1" t="s">
        <v>74</v>
      </c>
      <c r="N734" s="1" t="s">
        <v>75</v>
      </c>
      <c r="O734" s="1" t="s">
        <v>52</v>
      </c>
      <c r="P734" s="1" t="s">
        <v>920</v>
      </c>
      <c r="Q734" s="2">
        <v>45351</v>
      </c>
      <c r="R734" s="1" t="s">
        <v>657</v>
      </c>
      <c r="S734" s="1">
        <v>0</v>
      </c>
      <c r="T734" s="1">
        <v>71500</v>
      </c>
      <c r="U734" s="1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  <c r="AC734" s="1">
        <v>71500</v>
      </c>
      <c r="AD734" s="1">
        <v>0</v>
      </c>
      <c r="AE734" s="1">
        <v>0</v>
      </c>
      <c r="AF734" s="1">
        <v>0</v>
      </c>
      <c r="AG734" s="1">
        <v>0</v>
      </c>
      <c r="AH734" s="1">
        <v>0</v>
      </c>
      <c r="AI734" s="1">
        <v>0</v>
      </c>
      <c r="AJ734" s="1">
        <v>0</v>
      </c>
      <c r="AK734" s="1">
        <v>0</v>
      </c>
      <c r="AL734" s="1">
        <v>71500</v>
      </c>
      <c r="AM734" s="1">
        <v>0</v>
      </c>
      <c r="AN734" s="1">
        <v>0</v>
      </c>
      <c r="AO734" s="1" t="s">
        <v>55</v>
      </c>
      <c r="AP734" s="1" t="s">
        <v>56</v>
      </c>
    </row>
    <row r="735" spans="1:42" x14ac:dyDescent="0.25">
      <c r="A735" s="5" t="s">
        <v>42</v>
      </c>
      <c r="B735" s="1" t="s">
        <v>43</v>
      </c>
      <c r="C735" s="1" t="s">
        <v>939</v>
      </c>
      <c r="D735" s="2">
        <v>45329</v>
      </c>
      <c r="E735" s="2">
        <v>45329</v>
      </c>
      <c r="F735" s="1" t="s">
        <v>45</v>
      </c>
      <c r="G735" s="1" t="s">
        <v>61</v>
      </c>
      <c r="H735" s="1" t="s">
        <v>71</v>
      </c>
      <c r="I735" s="1" t="s">
        <v>72</v>
      </c>
      <c r="J735" s="1" t="s">
        <v>71</v>
      </c>
      <c r="K735" s="1" t="s">
        <v>72</v>
      </c>
      <c r="L735" s="1" t="s">
        <v>73</v>
      </c>
      <c r="M735" s="1" t="s">
        <v>74</v>
      </c>
      <c r="N735" s="1" t="s">
        <v>75</v>
      </c>
      <c r="O735" s="1" t="s">
        <v>52</v>
      </c>
      <c r="P735" s="1" t="s">
        <v>940</v>
      </c>
      <c r="Q735" s="2">
        <v>45351</v>
      </c>
      <c r="R735" s="1" t="s">
        <v>657</v>
      </c>
      <c r="S735" s="1">
        <v>0</v>
      </c>
      <c r="T735" s="1">
        <v>56946</v>
      </c>
      <c r="U735" s="1">
        <v>0</v>
      </c>
      <c r="V735" s="1">
        <v>0</v>
      </c>
      <c r="W735" s="1">
        <v>0</v>
      </c>
      <c r="X735" s="1">
        <v>0</v>
      </c>
      <c r="Y735" s="1">
        <v>0</v>
      </c>
      <c r="Z735" s="1">
        <v>0</v>
      </c>
      <c r="AA735" s="1">
        <v>0</v>
      </c>
      <c r="AB735" s="1">
        <v>0</v>
      </c>
      <c r="AC735" s="1">
        <v>56946</v>
      </c>
      <c r="AD735" s="1">
        <v>0</v>
      </c>
      <c r="AE735" s="1">
        <v>0</v>
      </c>
      <c r="AF735" s="1">
        <v>0</v>
      </c>
      <c r="AG735" s="1">
        <v>0</v>
      </c>
      <c r="AH735" s="1">
        <v>0</v>
      </c>
      <c r="AI735" s="1">
        <v>0</v>
      </c>
      <c r="AJ735" s="1">
        <v>0</v>
      </c>
      <c r="AK735" s="1">
        <v>0</v>
      </c>
      <c r="AL735" s="1">
        <v>56946</v>
      </c>
      <c r="AM735" s="1">
        <v>0</v>
      </c>
      <c r="AN735" s="1">
        <v>0</v>
      </c>
      <c r="AO735" s="1" t="s">
        <v>55</v>
      </c>
      <c r="AP735" s="1" t="s">
        <v>56</v>
      </c>
    </row>
    <row r="736" spans="1:42" x14ac:dyDescent="0.25">
      <c r="A736" s="5" t="s">
        <v>42</v>
      </c>
      <c r="B736" s="1" t="s">
        <v>43</v>
      </c>
      <c r="C736" s="1" t="s">
        <v>941</v>
      </c>
      <c r="D736" s="2">
        <v>45329</v>
      </c>
      <c r="E736" s="2">
        <v>45329</v>
      </c>
      <c r="F736" s="1" t="s">
        <v>45</v>
      </c>
      <c r="G736" s="1" t="s">
        <v>61</v>
      </c>
      <c r="H736" s="1" t="s">
        <v>71</v>
      </c>
      <c r="I736" s="1" t="s">
        <v>72</v>
      </c>
      <c r="J736" s="1" t="s">
        <v>71</v>
      </c>
      <c r="K736" s="1" t="s">
        <v>72</v>
      </c>
      <c r="L736" s="1" t="s">
        <v>73</v>
      </c>
      <c r="M736" s="1" t="s">
        <v>74</v>
      </c>
      <c r="N736" s="1" t="s">
        <v>75</v>
      </c>
      <c r="O736" s="1" t="s">
        <v>52</v>
      </c>
      <c r="P736" s="1" t="s">
        <v>940</v>
      </c>
      <c r="Q736" s="2">
        <v>45351</v>
      </c>
      <c r="R736" s="1" t="s">
        <v>657</v>
      </c>
      <c r="S736" s="1">
        <v>0</v>
      </c>
      <c r="T736" s="1">
        <v>71500</v>
      </c>
      <c r="U736" s="1">
        <v>0</v>
      </c>
      <c r="V736" s="1">
        <v>0</v>
      </c>
      <c r="W736" s="1">
        <v>0</v>
      </c>
      <c r="X736" s="1">
        <v>0</v>
      </c>
      <c r="Y736" s="1">
        <v>0</v>
      </c>
      <c r="Z736" s="1">
        <v>0</v>
      </c>
      <c r="AA736" s="1">
        <v>0</v>
      </c>
      <c r="AB736" s="1">
        <v>0</v>
      </c>
      <c r="AC736" s="1">
        <v>71500</v>
      </c>
      <c r="AD736" s="1">
        <v>0</v>
      </c>
      <c r="AE736" s="1">
        <v>0</v>
      </c>
      <c r="AF736" s="1">
        <v>0</v>
      </c>
      <c r="AG736" s="1">
        <v>0</v>
      </c>
      <c r="AH736" s="1">
        <v>0</v>
      </c>
      <c r="AI736" s="1">
        <v>0</v>
      </c>
      <c r="AJ736" s="1">
        <v>0</v>
      </c>
      <c r="AK736" s="1">
        <v>0</v>
      </c>
      <c r="AL736" s="1">
        <v>71500</v>
      </c>
      <c r="AM736" s="1">
        <v>0</v>
      </c>
      <c r="AN736" s="1">
        <v>0</v>
      </c>
      <c r="AO736" s="1" t="s">
        <v>55</v>
      </c>
      <c r="AP736" s="1" t="s">
        <v>56</v>
      </c>
    </row>
    <row r="737" spans="1:42" x14ac:dyDescent="0.25">
      <c r="A737" s="5" t="s">
        <v>42</v>
      </c>
      <c r="B737" s="1" t="s">
        <v>43</v>
      </c>
      <c r="C737" s="1" t="s">
        <v>942</v>
      </c>
      <c r="D737" s="2">
        <v>45329</v>
      </c>
      <c r="E737" s="2">
        <v>45329</v>
      </c>
      <c r="F737" s="1" t="s">
        <v>45</v>
      </c>
      <c r="G737" s="1" t="s">
        <v>61</v>
      </c>
      <c r="H737" s="1" t="s">
        <v>71</v>
      </c>
      <c r="I737" s="1" t="s">
        <v>72</v>
      </c>
      <c r="J737" s="1" t="s">
        <v>71</v>
      </c>
      <c r="K737" s="1" t="s">
        <v>72</v>
      </c>
      <c r="L737" s="1" t="s">
        <v>73</v>
      </c>
      <c r="M737" s="1" t="s">
        <v>74</v>
      </c>
      <c r="N737" s="1" t="s">
        <v>75</v>
      </c>
      <c r="O737" s="1" t="s">
        <v>52</v>
      </c>
      <c r="P737" s="1" t="s">
        <v>940</v>
      </c>
      <c r="Q737" s="2">
        <v>45351</v>
      </c>
      <c r="R737" s="1" t="s">
        <v>657</v>
      </c>
      <c r="S737" s="1">
        <v>0</v>
      </c>
      <c r="T737" s="1">
        <v>94240</v>
      </c>
      <c r="U737" s="1">
        <v>0</v>
      </c>
      <c r="V737" s="1">
        <v>0</v>
      </c>
      <c r="W737" s="1">
        <v>0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  <c r="AC737" s="1">
        <v>94240</v>
      </c>
      <c r="AD737" s="1">
        <v>0</v>
      </c>
      <c r="AE737" s="1">
        <v>0</v>
      </c>
      <c r="AF737" s="1">
        <v>0</v>
      </c>
      <c r="AG737" s="1">
        <v>0</v>
      </c>
      <c r="AH737" s="1">
        <v>0</v>
      </c>
      <c r="AI737" s="1">
        <v>0</v>
      </c>
      <c r="AJ737" s="1">
        <v>0</v>
      </c>
      <c r="AK737" s="1">
        <v>0</v>
      </c>
      <c r="AL737" s="1">
        <v>94240</v>
      </c>
      <c r="AM737" s="1">
        <v>0</v>
      </c>
      <c r="AN737" s="1">
        <v>0</v>
      </c>
      <c r="AO737" s="1" t="s">
        <v>55</v>
      </c>
      <c r="AP737" s="1" t="s">
        <v>56</v>
      </c>
    </row>
    <row r="738" spans="1:42" x14ac:dyDescent="0.25">
      <c r="A738" s="5" t="s">
        <v>42</v>
      </c>
      <c r="B738" s="1" t="s">
        <v>43</v>
      </c>
      <c r="C738" s="1" t="s">
        <v>943</v>
      </c>
      <c r="D738" s="2">
        <v>45329</v>
      </c>
      <c r="E738" s="2">
        <v>45329</v>
      </c>
      <c r="F738" s="1" t="s">
        <v>45</v>
      </c>
      <c r="G738" s="1" t="s">
        <v>46</v>
      </c>
      <c r="H738" s="1" t="s">
        <v>71</v>
      </c>
      <c r="I738" s="1" t="s">
        <v>72</v>
      </c>
      <c r="J738" s="1" t="s">
        <v>71</v>
      </c>
      <c r="K738" s="1" t="s">
        <v>72</v>
      </c>
      <c r="L738" s="1" t="s">
        <v>73</v>
      </c>
      <c r="M738" s="1" t="s">
        <v>74</v>
      </c>
      <c r="N738" s="1" t="s">
        <v>75</v>
      </c>
      <c r="O738" s="1" t="s">
        <v>52</v>
      </c>
      <c r="P738" s="1" t="s">
        <v>920</v>
      </c>
      <c r="Q738" s="2">
        <v>45351</v>
      </c>
      <c r="R738" s="1" t="s">
        <v>657</v>
      </c>
      <c r="S738" s="1">
        <v>0</v>
      </c>
      <c r="T738" s="1">
        <v>483818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483818</v>
      </c>
      <c r="AD738" s="1">
        <v>0</v>
      </c>
      <c r="AE738" s="1">
        <v>0</v>
      </c>
      <c r="AF738" s="1">
        <v>0</v>
      </c>
      <c r="AG738" s="1">
        <v>0</v>
      </c>
      <c r="AH738" s="1">
        <v>0</v>
      </c>
      <c r="AI738" s="1">
        <v>0</v>
      </c>
      <c r="AJ738" s="1">
        <v>0</v>
      </c>
      <c r="AK738" s="1">
        <v>0</v>
      </c>
      <c r="AL738" s="1">
        <v>483818</v>
      </c>
      <c r="AM738" s="1">
        <v>0</v>
      </c>
      <c r="AN738" s="1">
        <v>0</v>
      </c>
      <c r="AO738" s="1" t="s">
        <v>55</v>
      </c>
      <c r="AP738" s="1" t="s">
        <v>56</v>
      </c>
    </row>
    <row r="739" spans="1:42" x14ac:dyDescent="0.25">
      <c r="A739" s="5" t="s">
        <v>42</v>
      </c>
      <c r="B739" s="1" t="s">
        <v>43</v>
      </c>
      <c r="C739" s="1" t="s">
        <v>944</v>
      </c>
      <c r="D739" s="2">
        <v>45330</v>
      </c>
      <c r="E739" s="2">
        <v>45330</v>
      </c>
      <c r="F739" s="1" t="s">
        <v>45</v>
      </c>
      <c r="G739" s="1" t="s">
        <v>46</v>
      </c>
      <c r="H739" s="1" t="s">
        <v>71</v>
      </c>
      <c r="I739" s="1" t="s">
        <v>72</v>
      </c>
      <c r="J739" s="1" t="s">
        <v>71</v>
      </c>
      <c r="K739" s="1" t="s">
        <v>72</v>
      </c>
      <c r="L739" s="1" t="s">
        <v>73</v>
      </c>
      <c r="M739" s="1" t="s">
        <v>74</v>
      </c>
      <c r="N739" s="1" t="s">
        <v>75</v>
      </c>
      <c r="O739" s="1" t="s">
        <v>52</v>
      </c>
      <c r="P739" s="1" t="s">
        <v>920</v>
      </c>
      <c r="Q739" s="2">
        <v>45351</v>
      </c>
      <c r="R739" s="1" t="s">
        <v>657</v>
      </c>
      <c r="S739" s="1">
        <v>0</v>
      </c>
      <c r="T739" s="1">
        <v>56533</v>
      </c>
      <c r="U739" s="1">
        <v>0</v>
      </c>
      <c r="V739" s="1">
        <v>0</v>
      </c>
      <c r="W739" s="1">
        <v>0</v>
      </c>
      <c r="X739" s="1">
        <v>0</v>
      </c>
      <c r="Y739" s="1">
        <v>0</v>
      </c>
      <c r="Z739" s="1">
        <v>0</v>
      </c>
      <c r="AA739" s="1">
        <v>0</v>
      </c>
      <c r="AB739" s="1">
        <v>0</v>
      </c>
      <c r="AC739" s="1">
        <v>56533</v>
      </c>
      <c r="AD739" s="1">
        <v>0</v>
      </c>
      <c r="AE739" s="1">
        <v>0</v>
      </c>
      <c r="AF739" s="1">
        <v>0</v>
      </c>
      <c r="AG739" s="1">
        <v>0</v>
      </c>
      <c r="AH739" s="1">
        <v>0</v>
      </c>
      <c r="AI739" s="1">
        <v>0</v>
      </c>
      <c r="AJ739" s="1">
        <v>0</v>
      </c>
      <c r="AK739" s="1">
        <v>0</v>
      </c>
      <c r="AL739" s="1">
        <v>56533</v>
      </c>
      <c r="AM739" s="1">
        <v>0</v>
      </c>
      <c r="AN739" s="1">
        <v>0</v>
      </c>
      <c r="AO739" s="1" t="s">
        <v>55</v>
      </c>
      <c r="AP739" s="1" t="s">
        <v>56</v>
      </c>
    </row>
    <row r="740" spans="1:42" x14ac:dyDescent="0.25">
      <c r="A740" s="5" t="s">
        <v>42</v>
      </c>
      <c r="B740" s="1" t="s">
        <v>43</v>
      </c>
      <c r="C740" s="1" t="s">
        <v>945</v>
      </c>
      <c r="D740" s="2">
        <v>45330</v>
      </c>
      <c r="E740" s="2">
        <v>45330</v>
      </c>
      <c r="F740" s="1" t="s">
        <v>45</v>
      </c>
      <c r="G740" s="1" t="s">
        <v>46</v>
      </c>
      <c r="H740" s="1" t="s">
        <v>47</v>
      </c>
      <c r="I740" s="1" t="s">
        <v>48</v>
      </c>
      <c r="J740" s="1" t="s">
        <v>47</v>
      </c>
      <c r="K740" s="1" t="s">
        <v>48</v>
      </c>
      <c r="L740" s="1" t="s">
        <v>49</v>
      </c>
      <c r="M740" s="1" t="s">
        <v>50</v>
      </c>
      <c r="N740" s="1" t="s">
        <v>51</v>
      </c>
      <c r="O740" s="1" t="s">
        <v>52</v>
      </c>
      <c r="P740" s="1" t="s">
        <v>923</v>
      </c>
      <c r="Q740" s="2">
        <v>45349</v>
      </c>
      <c r="R740" s="1" t="s">
        <v>657</v>
      </c>
      <c r="S740" s="1">
        <v>0</v>
      </c>
      <c r="T740" s="1">
        <v>172254</v>
      </c>
      <c r="U740" s="1">
        <v>0</v>
      </c>
      <c r="V740" s="1">
        <v>0</v>
      </c>
      <c r="W740" s="1">
        <v>0</v>
      </c>
      <c r="X740" s="1">
        <v>0</v>
      </c>
      <c r="Y740" s="1">
        <v>0</v>
      </c>
      <c r="Z740" s="1">
        <v>0</v>
      </c>
      <c r="AA740" s="1">
        <v>0</v>
      </c>
      <c r="AB740" s="1">
        <v>0</v>
      </c>
      <c r="AC740" s="1">
        <v>172254</v>
      </c>
      <c r="AD740" s="1">
        <v>0</v>
      </c>
      <c r="AE740" s="1">
        <v>0</v>
      </c>
      <c r="AF740" s="1">
        <v>0</v>
      </c>
      <c r="AG740" s="1">
        <v>0</v>
      </c>
      <c r="AH740" s="1">
        <v>0</v>
      </c>
      <c r="AI740" s="1">
        <v>0</v>
      </c>
      <c r="AJ740" s="1">
        <v>0</v>
      </c>
      <c r="AK740" s="1">
        <v>0</v>
      </c>
      <c r="AL740" s="1">
        <v>172254</v>
      </c>
      <c r="AM740" s="1">
        <v>0</v>
      </c>
      <c r="AN740" s="1">
        <v>0</v>
      </c>
      <c r="AO740" s="1" t="s">
        <v>55</v>
      </c>
      <c r="AP740" s="1" t="s">
        <v>56</v>
      </c>
    </row>
    <row r="741" spans="1:42" x14ac:dyDescent="0.25">
      <c r="A741" s="5" t="s">
        <v>42</v>
      </c>
      <c r="B741" s="1" t="s">
        <v>43</v>
      </c>
      <c r="C741" s="1" t="s">
        <v>946</v>
      </c>
      <c r="D741" s="2">
        <v>45330</v>
      </c>
      <c r="E741" s="2">
        <v>45330</v>
      </c>
      <c r="F741" s="1" t="s">
        <v>45</v>
      </c>
      <c r="G741" s="1" t="s">
        <v>46</v>
      </c>
      <c r="H741" s="1" t="s">
        <v>71</v>
      </c>
      <c r="I741" s="1" t="s">
        <v>72</v>
      </c>
      <c r="J741" s="1" t="s">
        <v>71</v>
      </c>
      <c r="K741" s="1" t="s">
        <v>72</v>
      </c>
      <c r="L741" s="1" t="s">
        <v>73</v>
      </c>
      <c r="M741" s="1" t="s">
        <v>74</v>
      </c>
      <c r="N741" s="1" t="s">
        <v>75</v>
      </c>
      <c r="O741" s="1" t="s">
        <v>52</v>
      </c>
      <c r="P741" s="1" t="s">
        <v>920</v>
      </c>
      <c r="Q741" s="2">
        <v>45351</v>
      </c>
      <c r="R741" s="1" t="s">
        <v>657</v>
      </c>
      <c r="S741" s="1">
        <v>0</v>
      </c>
      <c r="T741" s="1">
        <v>62303</v>
      </c>
      <c r="U741" s="1">
        <v>0</v>
      </c>
      <c r="V741" s="1">
        <v>0</v>
      </c>
      <c r="W741" s="1">
        <v>0</v>
      </c>
      <c r="X741" s="1">
        <v>0</v>
      </c>
      <c r="Y741" s="1">
        <v>0</v>
      </c>
      <c r="Z741" s="1">
        <v>0</v>
      </c>
      <c r="AA741" s="1">
        <v>0</v>
      </c>
      <c r="AB741" s="1">
        <v>0</v>
      </c>
      <c r="AC741" s="1">
        <v>62303</v>
      </c>
      <c r="AD741" s="1">
        <v>0</v>
      </c>
      <c r="AE741" s="1">
        <v>0</v>
      </c>
      <c r="AF741" s="1">
        <v>0</v>
      </c>
      <c r="AG741" s="1">
        <v>0</v>
      </c>
      <c r="AH741" s="1">
        <v>0</v>
      </c>
      <c r="AI741" s="1">
        <v>0</v>
      </c>
      <c r="AJ741" s="1">
        <v>0</v>
      </c>
      <c r="AK741" s="1">
        <v>0</v>
      </c>
      <c r="AL741" s="1">
        <v>62303</v>
      </c>
      <c r="AM741" s="1">
        <v>0</v>
      </c>
      <c r="AN741" s="1">
        <v>0</v>
      </c>
      <c r="AO741" s="1" t="s">
        <v>55</v>
      </c>
      <c r="AP741" s="1" t="s">
        <v>56</v>
      </c>
    </row>
    <row r="742" spans="1:42" x14ac:dyDescent="0.25">
      <c r="A742" s="5" t="s">
        <v>42</v>
      </c>
      <c r="B742" s="1" t="s">
        <v>43</v>
      </c>
      <c r="C742" s="1" t="s">
        <v>947</v>
      </c>
      <c r="D742" s="2">
        <v>45330</v>
      </c>
      <c r="E742" s="2">
        <v>45330</v>
      </c>
      <c r="F742" s="1" t="s">
        <v>45</v>
      </c>
      <c r="G742" s="1" t="s">
        <v>46</v>
      </c>
      <c r="H742" s="1" t="s">
        <v>71</v>
      </c>
      <c r="I742" s="1" t="s">
        <v>72</v>
      </c>
      <c r="J742" s="1" t="s">
        <v>71</v>
      </c>
      <c r="K742" s="1" t="s">
        <v>72</v>
      </c>
      <c r="L742" s="1" t="s">
        <v>73</v>
      </c>
      <c r="M742" s="1" t="s">
        <v>74</v>
      </c>
      <c r="N742" s="1" t="s">
        <v>75</v>
      </c>
      <c r="O742" s="1" t="s">
        <v>52</v>
      </c>
      <c r="P742" s="1" t="s">
        <v>920</v>
      </c>
      <c r="Q742" s="2">
        <v>45351</v>
      </c>
      <c r="R742" s="1" t="s">
        <v>657</v>
      </c>
      <c r="S742" s="1">
        <v>0</v>
      </c>
      <c r="T742" s="1">
        <v>71500</v>
      </c>
      <c r="U742" s="1">
        <v>0</v>
      </c>
      <c r="V742" s="1">
        <v>0</v>
      </c>
      <c r="W742" s="1">
        <v>0</v>
      </c>
      <c r="X742" s="1">
        <v>0</v>
      </c>
      <c r="Y742" s="1">
        <v>0</v>
      </c>
      <c r="Z742" s="1">
        <v>0</v>
      </c>
      <c r="AA742" s="1">
        <v>0</v>
      </c>
      <c r="AB742" s="1">
        <v>0</v>
      </c>
      <c r="AC742" s="1">
        <v>71500</v>
      </c>
      <c r="AD742" s="1">
        <v>0</v>
      </c>
      <c r="AE742" s="1">
        <v>0</v>
      </c>
      <c r="AF742" s="1">
        <v>0</v>
      </c>
      <c r="AG742" s="1">
        <v>0</v>
      </c>
      <c r="AH742" s="1">
        <v>0</v>
      </c>
      <c r="AI742" s="1">
        <v>0</v>
      </c>
      <c r="AJ742" s="1">
        <v>0</v>
      </c>
      <c r="AK742" s="1">
        <v>0</v>
      </c>
      <c r="AL742" s="1">
        <v>71500</v>
      </c>
      <c r="AM742" s="1">
        <v>0</v>
      </c>
      <c r="AN742" s="1">
        <v>0</v>
      </c>
      <c r="AO742" s="1" t="s">
        <v>55</v>
      </c>
      <c r="AP742" s="1" t="s">
        <v>56</v>
      </c>
    </row>
    <row r="743" spans="1:42" x14ac:dyDescent="0.25">
      <c r="A743" s="5" t="s">
        <v>42</v>
      </c>
      <c r="B743" s="1" t="s">
        <v>43</v>
      </c>
      <c r="C743" s="1" t="s">
        <v>948</v>
      </c>
      <c r="D743" s="2">
        <v>45330</v>
      </c>
      <c r="E743" s="2">
        <v>45330</v>
      </c>
      <c r="F743" s="1" t="s">
        <v>45</v>
      </c>
      <c r="G743" s="1" t="s">
        <v>61</v>
      </c>
      <c r="H743" s="1" t="s">
        <v>71</v>
      </c>
      <c r="I743" s="1" t="s">
        <v>72</v>
      </c>
      <c r="J743" s="1" t="s">
        <v>71</v>
      </c>
      <c r="K743" s="1" t="s">
        <v>72</v>
      </c>
      <c r="L743" s="1" t="s">
        <v>73</v>
      </c>
      <c r="M743" s="1" t="s">
        <v>74</v>
      </c>
      <c r="N743" s="1" t="s">
        <v>75</v>
      </c>
      <c r="O743" s="1" t="s">
        <v>52</v>
      </c>
      <c r="P743" s="1" t="s">
        <v>940</v>
      </c>
      <c r="Q743" s="2">
        <v>45351</v>
      </c>
      <c r="R743" s="1" t="s">
        <v>657</v>
      </c>
      <c r="S743" s="1">
        <v>0</v>
      </c>
      <c r="T743" s="1">
        <v>69354</v>
      </c>
      <c r="U743" s="1">
        <v>0</v>
      </c>
      <c r="V743" s="1">
        <v>0</v>
      </c>
      <c r="W743" s="1">
        <v>0</v>
      </c>
      <c r="X743" s="1">
        <v>0</v>
      </c>
      <c r="Y743" s="1">
        <v>0</v>
      </c>
      <c r="Z743" s="1">
        <v>0</v>
      </c>
      <c r="AA743" s="1">
        <v>0</v>
      </c>
      <c r="AB743" s="1">
        <v>0</v>
      </c>
      <c r="AC743" s="1">
        <v>69354</v>
      </c>
      <c r="AD743" s="1">
        <v>0</v>
      </c>
      <c r="AE743" s="1">
        <v>0</v>
      </c>
      <c r="AF743" s="1">
        <v>0</v>
      </c>
      <c r="AG743" s="1">
        <v>0</v>
      </c>
      <c r="AH743" s="1">
        <v>0</v>
      </c>
      <c r="AI743" s="1">
        <v>0</v>
      </c>
      <c r="AJ743" s="1">
        <v>0</v>
      </c>
      <c r="AK743" s="1">
        <v>0</v>
      </c>
      <c r="AL743" s="1">
        <v>69354</v>
      </c>
      <c r="AM743" s="1">
        <v>0</v>
      </c>
      <c r="AN743" s="1">
        <v>0</v>
      </c>
      <c r="AO743" s="1" t="s">
        <v>55</v>
      </c>
      <c r="AP743" s="1" t="s">
        <v>56</v>
      </c>
    </row>
    <row r="744" spans="1:42" x14ac:dyDescent="0.25">
      <c r="A744" s="5" t="s">
        <v>42</v>
      </c>
      <c r="B744" s="1" t="s">
        <v>43</v>
      </c>
      <c r="C744" s="1" t="s">
        <v>949</v>
      </c>
      <c r="D744" s="2">
        <v>45331</v>
      </c>
      <c r="E744" s="2">
        <v>45331</v>
      </c>
      <c r="F744" s="1" t="s">
        <v>45</v>
      </c>
      <c r="G744" s="1" t="s">
        <v>46</v>
      </c>
      <c r="H744" s="1" t="s">
        <v>71</v>
      </c>
      <c r="I744" s="1" t="s">
        <v>72</v>
      </c>
      <c r="J744" s="1" t="s">
        <v>71</v>
      </c>
      <c r="K744" s="1" t="s">
        <v>72</v>
      </c>
      <c r="L744" s="1" t="s">
        <v>73</v>
      </c>
      <c r="M744" s="1" t="s">
        <v>74</v>
      </c>
      <c r="N744" s="1" t="s">
        <v>75</v>
      </c>
      <c r="O744" s="1" t="s">
        <v>52</v>
      </c>
      <c r="P744" s="1" t="s">
        <v>920</v>
      </c>
      <c r="Q744" s="2">
        <v>45351</v>
      </c>
      <c r="R744" s="1" t="s">
        <v>657</v>
      </c>
      <c r="S744" s="1">
        <v>0</v>
      </c>
      <c r="T744" s="1">
        <v>937844</v>
      </c>
      <c r="U744" s="1">
        <v>0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0</v>
      </c>
      <c r="AC744" s="1">
        <v>937844</v>
      </c>
      <c r="AD744" s="1">
        <v>0</v>
      </c>
      <c r="AE744" s="1">
        <v>0</v>
      </c>
      <c r="AF744" s="1">
        <v>0</v>
      </c>
      <c r="AG744" s="1">
        <v>0</v>
      </c>
      <c r="AH744" s="1">
        <v>0</v>
      </c>
      <c r="AI744" s="1">
        <v>0</v>
      </c>
      <c r="AJ744" s="1">
        <v>0</v>
      </c>
      <c r="AK744" s="1">
        <v>0</v>
      </c>
      <c r="AL744" s="1">
        <v>937844</v>
      </c>
      <c r="AM744" s="1">
        <v>0</v>
      </c>
      <c r="AN744" s="1">
        <v>0</v>
      </c>
      <c r="AO744" s="1" t="s">
        <v>55</v>
      </c>
      <c r="AP744" s="1" t="s">
        <v>56</v>
      </c>
    </row>
    <row r="745" spans="1:42" x14ac:dyDescent="0.25">
      <c r="A745" s="5" t="s">
        <v>42</v>
      </c>
      <c r="B745" s="1" t="s">
        <v>43</v>
      </c>
      <c r="C745" s="1" t="s">
        <v>950</v>
      </c>
      <c r="D745" s="2">
        <v>45331</v>
      </c>
      <c r="E745" s="2">
        <v>45331</v>
      </c>
      <c r="F745" s="1" t="s">
        <v>45</v>
      </c>
      <c r="G745" s="1" t="s">
        <v>46</v>
      </c>
      <c r="H745" s="1" t="s">
        <v>71</v>
      </c>
      <c r="I745" s="1" t="s">
        <v>72</v>
      </c>
      <c r="J745" s="1" t="s">
        <v>71</v>
      </c>
      <c r="K745" s="1" t="s">
        <v>72</v>
      </c>
      <c r="L745" s="1" t="s">
        <v>73</v>
      </c>
      <c r="M745" s="1" t="s">
        <v>74</v>
      </c>
      <c r="N745" s="1" t="s">
        <v>75</v>
      </c>
      <c r="O745" s="1" t="s">
        <v>52</v>
      </c>
      <c r="P745" s="1" t="s">
        <v>929</v>
      </c>
      <c r="Q745" s="2">
        <v>45349</v>
      </c>
      <c r="R745" s="1" t="s">
        <v>657</v>
      </c>
      <c r="S745" s="1">
        <v>0</v>
      </c>
      <c r="T745" s="1">
        <v>56533</v>
      </c>
      <c r="U745" s="1">
        <v>0</v>
      </c>
      <c r="V745" s="1">
        <v>0</v>
      </c>
      <c r="W745" s="1">
        <v>0</v>
      </c>
      <c r="X745" s="1">
        <v>0</v>
      </c>
      <c r="Y745" s="1">
        <v>0</v>
      </c>
      <c r="Z745" s="1">
        <v>0</v>
      </c>
      <c r="AA745" s="1">
        <v>0</v>
      </c>
      <c r="AB745" s="1">
        <v>0</v>
      </c>
      <c r="AC745" s="1">
        <v>56533</v>
      </c>
      <c r="AD745" s="1">
        <v>0</v>
      </c>
      <c r="AE745" s="1">
        <v>0</v>
      </c>
      <c r="AF745" s="1">
        <v>0</v>
      </c>
      <c r="AG745" s="1">
        <v>0</v>
      </c>
      <c r="AH745" s="1">
        <v>0</v>
      </c>
      <c r="AI745" s="1">
        <v>0</v>
      </c>
      <c r="AJ745" s="1">
        <v>0</v>
      </c>
      <c r="AK745" s="1">
        <v>0</v>
      </c>
      <c r="AL745" s="1">
        <v>56533</v>
      </c>
      <c r="AM745" s="1">
        <v>0</v>
      </c>
      <c r="AN745" s="1">
        <v>0</v>
      </c>
      <c r="AO745" s="1" t="s">
        <v>55</v>
      </c>
      <c r="AP745" s="1" t="s">
        <v>56</v>
      </c>
    </row>
    <row r="746" spans="1:42" x14ac:dyDescent="0.25">
      <c r="A746" s="5" t="s">
        <v>42</v>
      </c>
      <c r="B746" s="1" t="s">
        <v>43</v>
      </c>
      <c r="C746" s="1" t="s">
        <v>951</v>
      </c>
      <c r="D746" s="2">
        <v>45331</v>
      </c>
      <c r="E746" s="2">
        <v>45331</v>
      </c>
      <c r="F746" s="1" t="s">
        <v>45</v>
      </c>
      <c r="G746" s="1" t="s">
        <v>46</v>
      </c>
      <c r="H746" s="1" t="s">
        <v>47</v>
      </c>
      <c r="I746" s="1" t="s">
        <v>48</v>
      </c>
      <c r="J746" s="1" t="s">
        <v>47</v>
      </c>
      <c r="K746" s="1" t="s">
        <v>48</v>
      </c>
      <c r="L746" s="1" t="s">
        <v>49</v>
      </c>
      <c r="M746" s="1" t="s">
        <v>50</v>
      </c>
      <c r="N746" s="1" t="s">
        <v>51</v>
      </c>
      <c r="O746" s="1" t="s">
        <v>52</v>
      </c>
      <c r="P746" s="1" t="s">
        <v>923</v>
      </c>
      <c r="Q746" s="2">
        <v>45349</v>
      </c>
      <c r="R746" s="1" t="s">
        <v>657</v>
      </c>
      <c r="S746" s="1">
        <v>0</v>
      </c>
      <c r="T746" s="1">
        <v>156400</v>
      </c>
      <c r="U746" s="1">
        <v>0</v>
      </c>
      <c r="V746" s="1">
        <v>0</v>
      </c>
      <c r="W746" s="1">
        <v>0</v>
      </c>
      <c r="X746" s="1">
        <v>0</v>
      </c>
      <c r="Y746" s="1">
        <v>0</v>
      </c>
      <c r="Z746" s="1">
        <v>0</v>
      </c>
      <c r="AA746" s="1">
        <v>0</v>
      </c>
      <c r="AB746" s="1">
        <v>0</v>
      </c>
      <c r="AC746" s="1">
        <v>156400</v>
      </c>
      <c r="AD746" s="1">
        <v>0</v>
      </c>
      <c r="AE746" s="1">
        <v>0</v>
      </c>
      <c r="AF746" s="1">
        <v>0</v>
      </c>
      <c r="AG746" s="1">
        <v>0</v>
      </c>
      <c r="AH746" s="1">
        <v>0</v>
      </c>
      <c r="AI746" s="1">
        <v>0</v>
      </c>
      <c r="AJ746" s="1">
        <v>0</v>
      </c>
      <c r="AK746" s="1">
        <v>0</v>
      </c>
      <c r="AL746" s="1">
        <v>156400</v>
      </c>
      <c r="AM746" s="1">
        <v>0</v>
      </c>
      <c r="AN746" s="1">
        <v>0</v>
      </c>
      <c r="AO746" s="1" t="s">
        <v>55</v>
      </c>
      <c r="AP746" s="1" t="s">
        <v>56</v>
      </c>
    </row>
    <row r="747" spans="1:42" x14ac:dyDescent="0.25">
      <c r="A747" s="5" t="s">
        <v>42</v>
      </c>
      <c r="B747" s="1" t="s">
        <v>43</v>
      </c>
      <c r="C747" s="1" t="s">
        <v>952</v>
      </c>
      <c r="D747" s="2">
        <v>45334</v>
      </c>
      <c r="E747" s="2">
        <v>45334</v>
      </c>
      <c r="F747" s="1" t="s">
        <v>45</v>
      </c>
      <c r="G747" s="1" t="s">
        <v>46</v>
      </c>
      <c r="H747" s="1" t="s">
        <v>71</v>
      </c>
      <c r="I747" s="1" t="s">
        <v>72</v>
      </c>
      <c r="J747" s="1" t="s">
        <v>71</v>
      </c>
      <c r="K747" s="1" t="s">
        <v>72</v>
      </c>
      <c r="L747" s="1" t="s">
        <v>73</v>
      </c>
      <c r="M747" s="1" t="s">
        <v>74</v>
      </c>
      <c r="N747" s="1" t="s">
        <v>75</v>
      </c>
      <c r="O747" s="1" t="s">
        <v>191</v>
      </c>
      <c r="P747" s="1" t="s">
        <v>953</v>
      </c>
      <c r="Q747" s="2">
        <v>45351</v>
      </c>
      <c r="R747" s="1" t="s">
        <v>657</v>
      </c>
      <c r="S747" s="1">
        <v>0</v>
      </c>
      <c r="T747" s="1">
        <v>363372</v>
      </c>
      <c r="U747" s="1">
        <v>0</v>
      </c>
      <c r="V747" s="1">
        <v>0</v>
      </c>
      <c r="W747" s="1">
        <v>0</v>
      </c>
      <c r="X747" s="1">
        <v>0</v>
      </c>
      <c r="Y747" s="1">
        <v>0</v>
      </c>
      <c r="Z747" s="1">
        <v>0</v>
      </c>
      <c r="AA747" s="1">
        <v>0</v>
      </c>
      <c r="AB747" s="1">
        <v>0</v>
      </c>
      <c r="AC747" s="1">
        <v>363372</v>
      </c>
      <c r="AD747" s="1">
        <v>0</v>
      </c>
      <c r="AE747" s="1">
        <v>0</v>
      </c>
      <c r="AF747" s="1">
        <v>0</v>
      </c>
      <c r="AG747" s="1">
        <v>0</v>
      </c>
      <c r="AH747" s="1">
        <v>0</v>
      </c>
      <c r="AI747" s="1">
        <v>0</v>
      </c>
      <c r="AJ747" s="1">
        <v>0</v>
      </c>
      <c r="AK747" s="1">
        <v>0</v>
      </c>
      <c r="AL747" s="1">
        <v>363372</v>
      </c>
      <c r="AM747" s="1">
        <v>0</v>
      </c>
      <c r="AN747" s="1">
        <v>0</v>
      </c>
      <c r="AO747" s="1" t="s">
        <v>55</v>
      </c>
      <c r="AP747" s="1" t="s">
        <v>56</v>
      </c>
    </row>
    <row r="748" spans="1:42" x14ac:dyDescent="0.25">
      <c r="A748" s="5" t="s">
        <v>42</v>
      </c>
      <c r="B748" s="1" t="s">
        <v>43</v>
      </c>
      <c r="C748" s="1" t="s">
        <v>954</v>
      </c>
      <c r="D748" s="2">
        <v>45334</v>
      </c>
      <c r="E748" s="2">
        <v>45334</v>
      </c>
      <c r="F748" s="1" t="s">
        <v>45</v>
      </c>
      <c r="G748" s="1" t="s">
        <v>46</v>
      </c>
      <c r="H748" s="1" t="s">
        <v>71</v>
      </c>
      <c r="I748" s="1" t="s">
        <v>72</v>
      </c>
      <c r="J748" s="1" t="s">
        <v>71</v>
      </c>
      <c r="K748" s="1" t="s">
        <v>72</v>
      </c>
      <c r="L748" s="1" t="s">
        <v>73</v>
      </c>
      <c r="M748" s="1" t="s">
        <v>74</v>
      </c>
      <c r="N748" s="1" t="s">
        <v>75</v>
      </c>
      <c r="O748" s="1" t="s">
        <v>52</v>
      </c>
      <c r="P748" s="1" t="s">
        <v>929</v>
      </c>
      <c r="Q748" s="2">
        <v>45349</v>
      </c>
      <c r="R748" s="1" t="s">
        <v>657</v>
      </c>
      <c r="S748" s="1">
        <v>0</v>
      </c>
      <c r="T748" s="1">
        <v>56533</v>
      </c>
      <c r="U748" s="1">
        <v>0</v>
      </c>
      <c r="V748" s="1">
        <v>0</v>
      </c>
      <c r="W748" s="1">
        <v>0</v>
      </c>
      <c r="X748" s="1">
        <v>0</v>
      </c>
      <c r="Y748" s="1">
        <v>0</v>
      </c>
      <c r="Z748" s="1">
        <v>0</v>
      </c>
      <c r="AA748" s="1">
        <v>0</v>
      </c>
      <c r="AB748" s="1">
        <v>0</v>
      </c>
      <c r="AC748" s="1">
        <v>56533</v>
      </c>
      <c r="AD748" s="1">
        <v>0</v>
      </c>
      <c r="AE748" s="1">
        <v>0</v>
      </c>
      <c r="AF748" s="1">
        <v>0</v>
      </c>
      <c r="AG748" s="1">
        <v>0</v>
      </c>
      <c r="AH748" s="1">
        <v>0</v>
      </c>
      <c r="AI748" s="1">
        <v>0</v>
      </c>
      <c r="AJ748" s="1">
        <v>0</v>
      </c>
      <c r="AK748" s="1">
        <v>0</v>
      </c>
      <c r="AL748" s="1">
        <v>56533</v>
      </c>
      <c r="AM748" s="1">
        <v>0</v>
      </c>
      <c r="AN748" s="1">
        <v>0</v>
      </c>
      <c r="AO748" s="1" t="s">
        <v>55</v>
      </c>
      <c r="AP748" s="1" t="s">
        <v>56</v>
      </c>
    </row>
    <row r="749" spans="1:42" x14ac:dyDescent="0.25">
      <c r="A749" s="5" t="s">
        <v>42</v>
      </c>
      <c r="B749" s="1" t="s">
        <v>43</v>
      </c>
      <c r="C749" s="1" t="s">
        <v>955</v>
      </c>
      <c r="D749" s="2">
        <v>45334</v>
      </c>
      <c r="E749" s="2">
        <v>45334</v>
      </c>
      <c r="F749" s="1" t="s">
        <v>45</v>
      </c>
      <c r="G749" s="1" t="s">
        <v>61</v>
      </c>
      <c r="H749" s="1" t="s">
        <v>71</v>
      </c>
      <c r="I749" s="1" t="s">
        <v>72</v>
      </c>
      <c r="J749" s="1" t="s">
        <v>71</v>
      </c>
      <c r="K749" s="1" t="s">
        <v>72</v>
      </c>
      <c r="L749" s="1" t="s">
        <v>73</v>
      </c>
      <c r="M749" s="1" t="s">
        <v>74</v>
      </c>
      <c r="N749" s="1" t="s">
        <v>75</v>
      </c>
      <c r="O749" s="1" t="s">
        <v>52</v>
      </c>
      <c r="P749" s="1" t="s">
        <v>940</v>
      </c>
      <c r="Q749" s="2">
        <v>45351</v>
      </c>
      <c r="R749" s="1" t="s">
        <v>657</v>
      </c>
      <c r="S749" s="1">
        <v>0</v>
      </c>
      <c r="T749" s="1">
        <v>56533</v>
      </c>
      <c r="U749" s="1">
        <v>0</v>
      </c>
      <c r="V749" s="1">
        <v>0</v>
      </c>
      <c r="W749" s="1">
        <v>0</v>
      </c>
      <c r="X749" s="1">
        <v>0</v>
      </c>
      <c r="Y749" s="1">
        <v>0</v>
      </c>
      <c r="Z749" s="1">
        <v>0</v>
      </c>
      <c r="AA749" s="1">
        <v>0</v>
      </c>
      <c r="AB749" s="1">
        <v>0</v>
      </c>
      <c r="AC749" s="1">
        <v>56533</v>
      </c>
      <c r="AD749" s="1">
        <v>0</v>
      </c>
      <c r="AE749" s="1">
        <v>0</v>
      </c>
      <c r="AF749" s="1">
        <v>0</v>
      </c>
      <c r="AG749" s="1">
        <v>0</v>
      </c>
      <c r="AH749" s="1">
        <v>0</v>
      </c>
      <c r="AI749" s="1">
        <v>0</v>
      </c>
      <c r="AJ749" s="1">
        <v>0</v>
      </c>
      <c r="AK749" s="1">
        <v>0</v>
      </c>
      <c r="AL749" s="1">
        <v>56533</v>
      </c>
      <c r="AM749" s="1">
        <v>0</v>
      </c>
      <c r="AN749" s="1">
        <v>0</v>
      </c>
      <c r="AO749" s="1" t="s">
        <v>55</v>
      </c>
      <c r="AP749" s="1" t="s">
        <v>56</v>
      </c>
    </row>
    <row r="750" spans="1:42" x14ac:dyDescent="0.25">
      <c r="A750" s="5" t="s">
        <v>42</v>
      </c>
      <c r="B750" s="1" t="s">
        <v>43</v>
      </c>
      <c r="C750" s="1" t="s">
        <v>956</v>
      </c>
      <c r="D750" s="2">
        <v>45334</v>
      </c>
      <c r="E750" s="2">
        <v>45334</v>
      </c>
      <c r="F750" s="1" t="s">
        <v>45</v>
      </c>
      <c r="G750" s="1" t="s">
        <v>46</v>
      </c>
      <c r="H750" s="1" t="s">
        <v>47</v>
      </c>
      <c r="I750" s="1" t="s">
        <v>48</v>
      </c>
      <c r="J750" s="1" t="s">
        <v>47</v>
      </c>
      <c r="K750" s="1" t="s">
        <v>48</v>
      </c>
      <c r="L750" s="1" t="s">
        <v>49</v>
      </c>
      <c r="M750" s="1" t="s">
        <v>50</v>
      </c>
      <c r="N750" s="1" t="s">
        <v>51</v>
      </c>
      <c r="O750" s="1" t="s">
        <v>52</v>
      </c>
      <c r="P750" s="1" t="s">
        <v>923</v>
      </c>
      <c r="Q750" s="2">
        <v>45349</v>
      </c>
      <c r="R750" s="1" t="s">
        <v>657</v>
      </c>
      <c r="S750" s="1">
        <v>0</v>
      </c>
      <c r="T750" s="1">
        <v>56533</v>
      </c>
      <c r="U750" s="1">
        <v>0</v>
      </c>
      <c r="V750" s="1">
        <v>0</v>
      </c>
      <c r="W750" s="1">
        <v>0</v>
      </c>
      <c r="X750" s="1">
        <v>0</v>
      </c>
      <c r="Y750" s="1">
        <v>0</v>
      </c>
      <c r="Z750" s="1">
        <v>0</v>
      </c>
      <c r="AA750" s="1">
        <v>0</v>
      </c>
      <c r="AB750" s="1">
        <v>0</v>
      </c>
      <c r="AC750" s="1">
        <v>56533</v>
      </c>
      <c r="AD750" s="1">
        <v>0</v>
      </c>
      <c r="AE750" s="1">
        <v>0</v>
      </c>
      <c r="AF750" s="1">
        <v>0</v>
      </c>
      <c r="AG750" s="1">
        <v>0</v>
      </c>
      <c r="AH750" s="1">
        <v>0</v>
      </c>
      <c r="AI750" s="1">
        <v>0</v>
      </c>
      <c r="AJ750" s="1">
        <v>0</v>
      </c>
      <c r="AK750" s="1">
        <v>0</v>
      </c>
      <c r="AL750" s="1">
        <v>56533</v>
      </c>
      <c r="AM750" s="1">
        <v>0</v>
      </c>
      <c r="AN750" s="1">
        <v>0</v>
      </c>
      <c r="AO750" s="1" t="s">
        <v>55</v>
      </c>
      <c r="AP750" s="1" t="s">
        <v>56</v>
      </c>
    </row>
    <row r="751" spans="1:42" x14ac:dyDescent="0.25">
      <c r="A751" s="5" t="s">
        <v>42</v>
      </c>
      <c r="B751" s="1" t="s">
        <v>43</v>
      </c>
      <c r="C751" s="1" t="s">
        <v>957</v>
      </c>
      <c r="D751" s="2">
        <v>45334</v>
      </c>
      <c r="E751" s="2">
        <v>45334</v>
      </c>
      <c r="F751" s="1" t="s">
        <v>45</v>
      </c>
      <c r="G751" s="1" t="s">
        <v>61</v>
      </c>
      <c r="H751" s="1" t="s">
        <v>47</v>
      </c>
      <c r="I751" s="1" t="s">
        <v>48</v>
      </c>
      <c r="J751" s="1" t="s">
        <v>47</v>
      </c>
      <c r="K751" s="1" t="s">
        <v>48</v>
      </c>
      <c r="L751" s="1" t="s">
        <v>49</v>
      </c>
      <c r="M751" s="1" t="s">
        <v>50</v>
      </c>
      <c r="N751" s="1" t="s">
        <v>51</v>
      </c>
      <c r="O751" s="1" t="s">
        <v>52</v>
      </c>
      <c r="P751" s="1" t="s">
        <v>931</v>
      </c>
      <c r="Q751" s="2">
        <v>45351</v>
      </c>
      <c r="R751" s="1" t="s">
        <v>657</v>
      </c>
      <c r="S751" s="1">
        <v>0</v>
      </c>
      <c r="T751" s="1">
        <v>56533</v>
      </c>
      <c r="U751" s="1">
        <v>0</v>
      </c>
      <c r="V751" s="1">
        <v>0</v>
      </c>
      <c r="W751" s="1">
        <v>0</v>
      </c>
      <c r="X751" s="1">
        <v>0</v>
      </c>
      <c r="Y751" s="1">
        <v>0</v>
      </c>
      <c r="Z751" s="1">
        <v>0</v>
      </c>
      <c r="AA751" s="1">
        <v>0</v>
      </c>
      <c r="AB751" s="1">
        <v>0</v>
      </c>
      <c r="AC751" s="1">
        <v>56533</v>
      </c>
      <c r="AD751" s="1">
        <v>0</v>
      </c>
      <c r="AE751" s="1">
        <v>0</v>
      </c>
      <c r="AF751" s="1">
        <v>0</v>
      </c>
      <c r="AG751" s="1">
        <v>0</v>
      </c>
      <c r="AH751" s="1">
        <v>0</v>
      </c>
      <c r="AI751" s="1">
        <v>0</v>
      </c>
      <c r="AJ751" s="1">
        <v>0</v>
      </c>
      <c r="AK751" s="1">
        <v>0</v>
      </c>
      <c r="AL751" s="1">
        <v>56533</v>
      </c>
      <c r="AM751" s="1">
        <v>0</v>
      </c>
      <c r="AN751" s="1">
        <v>0</v>
      </c>
      <c r="AO751" s="1" t="s">
        <v>55</v>
      </c>
      <c r="AP751" s="1" t="s">
        <v>56</v>
      </c>
    </row>
    <row r="752" spans="1:42" x14ac:dyDescent="0.25">
      <c r="A752" s="5" t="s">
        <v>42</v>
      </c>
      <c r="B752" s="1" t="s">
        <v>43</v>
      </c>
      <c r="C752" s="1" t="s">
        <v>958</v>
      </c>
      <c r="D752" s="2">
        <v>45334</v>
      </c>
      <c r="E752" s="2">
        <v>45334</v>
      </c>
      <c r="F752" s="1" t="s">
        <v>45</v>
      </c>
      <c r="G752" s="1" t="s">
        <v>61</v>
      </c>
      <c r="H752" s="1" t="s">
        <v>47</v>
      </c>
      <c r="I752" s="1" t="s">
        <v>48</v>
      </c>
      <c r="J752" s="1" t="s">
        <v>47</v>
      </c>
      <c r="K752" s="1" t="s">
        <v>48</v>
      </c>
      <c r="L752" s="1" t="s">
        <v>49</v>
      </c>
      <c r="M752" s="1" t="s">
        <v>50</v>
      </c>
      <c r="N752" s="1" t="s">
        <v>51</v>
      </c>
      <c r="O752" s="1" t="s">
        <v>52</v>
      </c>
      <c r="P752" s="1" t="s">
        <v>931</v>
      </c>
      <c r="Q752" s="2">
        <v>45351</v>
      </c>
      <c r="R752" s="1" t="s">
        <v>657</v>
      </c>
      <c r="S752" s="1">
        <v>0</v>
      </c>
      <c r="T752" s="1">
        <v>56533</v>
      </c>
      <c r="U752" s="1">
        <v>0</v>
      </c>
      <c r="V752" s="1">
        <v>0</v>
      </c>
      <c r="W752" s="1">
        <v>0</v>
      </c>
      <c r="X752" s="1">
        <v>0</v>
      </c>
      <c r="Y752" s="1">
        <v>0</v>
      </c>
      <c r="Z752" s="1">
        <v>0</v>
      </c>
      <c r="AA752" s="1">
        <v>0</v>
      </c>
      <c r="AB752" s="1">
        <v>0</v>
      </c>
      <c r="AC752" s="1">
        <v>56533</v>
      </c>
      <c r="AD752" s="1">
        <v>0</v>
      </c>
      <c r="AE752" s="1">
        <v>0</v>
      </c>
      <c r="AF752" s="1">
        <v>0</v>
      </c>
      <c r="AG752" s="1">
        <v>0</v>
      </c>
      <c r="AH752" s="1">
        <v>0</v>
      </c>
      <c r="AI752" s="1">
        <v>0</v>
      </c>
      <c r="AJ752" s="1">
        <v>0</v>
      </c>
      <c r="AK752" s="1">
        <v>0</v>
      </c>
      <c r="AL752" s="1">
        <v>56533</v>
      </c>
      <c r="AM752" s="1">
        <v>0</v>
      </c>
      <c r="AN752" s="1">
        <v>0</v>
      </c>
      <c r="AO752" s="1" t="s">
        <v>55</v>
      </c>
      <c r="AP752" s="1" t="s">
        <v>56</v>
      </c>
    </row>
    <row r="753" spans="1:42" x14ac:dyDescent="0.25">
      <c r="A753" s="5" t="s">
        <v>42</v>
      </c>
      <c r="B753" s="1" t="s">
        <v>43</v>
      </c>
      <c r="C753" s="1" t="s">
        <v>959</v>
      </c>
      <c r="D753" s="2">
        <v>45334</v>
      </c>
      <c r="E753" s="2">
        <v>45334</v>
      </c>
      <c r="F753" s="1" t="s">
        <v>45</v>
      </c>
      <c r="G753" s="1" t="s">
        <v>46</v>
      </c>
      <c r="H753" s="1" t="s">
        <v>71</v>
      </c>
      <c r="I753" s="1" t="s">
        <v>72</v>
      </c>
      <c r="J753" s="1" t="s">
        <v>71</v>
      </c>
      <c r="K753" s="1" t="s">
        <v>72</v>
      </c>
      <c r="L753" s="1" t="s">
        <v>73</v>
      </c>
      <c r="M753" s="1" t="s">
        <v>74</v>
      </c>
      <c r="N753" s="1" t="s">
        <v>75</v>
      </c>
      <c r="O753" s="1" t="s">
        <v>191</v>
      </c>
      <c r="P753" s="1" t="s">
        <v>953</v>
      </c>
      <c r="Q753" s="2">
        <v>45351</v>
      </c>
      <c r="R753" s="1" t="s">
        <v>657</v>
      </c>
      <c r="S753" s="1">
        <v>0</v>
      </c>
      <c r="T753" s="1">
        <v>829484</v>
      </c>
      <c r="U753" s="1">
        <v>0</v>
      </c>
      <c r="V753" s="1">
        <v>0</v>
      </c>
      <c r="W753" s="1">
        <v>0</v>
      </c>
      <c r="X753" s="1">
        <v>0</v>
      </c>
      <c r="Y753" s="1">
        <v>0</v>
      </c>
      <c r="Z753" s="1">
        <v>0</v>
      </c>
      <c r="AA753" s="1">
        <v>0</v>
      </c>
      <c r="AB753" s="1">
        <v>0</v>
      </c>
      <c r="AC753" s="1">
        <v>829484</v>
      </c>
      <c r="AD753" s="1">
        <v>0</v>
      </c>
      <c r="AE753" s="1">
        <v>0</v>
      </c>
      <c r="AF753" s="1">
        <v>0</v>
      </c>
      <c r="AG753" s="1">
        <v>0</v>
      </c>
      <c r="AH753" s="1">
        <v>0</v>
      </c>
      <c r="AI753" s="1">
        <v>0</v>
      </c>
      <c r="AJ753" s="1">
        <v>0</v>
      </c>
      <c r="AK753" s="1">
        <v>0</v>
      </c>
      <c r="AL753" s="1">
        <v>829484</v>
      </c>
      <c r="AM753" s="1">
        <v>0</v>
      </c>
      <c r="AN753" s="1">
        <v>0</v>
      </c>
      <c r="AO753" s="1" t="s">
        <v>55</v>
      </c>
      <c r="AP753" s="1" t="s">
        <v>56</v>
      </c>
    </row>
    <row r="754" spans="1:42" x14ac:dyDescent="0.25">
      <c r="A754" s="5" t="s">
        <v>42</v>
      </c>
      <c r="B754" s="1" t="s">
        <v>43</v>
      </c>
      <c r="C754" s="1" t="s">
        <v>960</v>
      </c>
      <c r="D754" s="2">
        <v>45334</v>
      </c>
      <c r="E754" s="2">
        <v>45334</v>
      </c>
      <c r="F754" s="1" t="s">
        <v>45</v>
      </c>
      <c r="G754" s="1" t="s">
        <v>46</v>
      </c>
      <c r="H754" s="1" t="s">
        <v>71</v>
      </c>
      <c r="I754" s="1" t="s">
        <v>72</v>
      </c>
      <c r="J754" s="1" t="s">
        <v>71</v>
      </c>
      <c r="K754" s="1" t="s">
        <v>72</v>
      </c>
      <c r="L754" s="1" t="s">
        <v>73</v>
      </c>
      <c r="M754" s="1" t="s">
        <v>74</v>
      </c>
      <c r="N754" s="1" t="s">
        <v>75</v>
      </c>
      <c r="O754" s="1" t="s">
        <v>52</v>
      </c>
      <c r="P754" s="1" t="s">
        <v>929</v>
      </c>
      <c r="Q754" s="2">
        <v>45349</v>
      </c>
      <c r="R754" s="1" t="s">
        <v>657</v>
      </c>
      <c r="S754" s="1">
        <v>0</v>
      </c>
      <c r="T754" s="1">
        <v>9218337</v>
      </c>
      <c r="U754" s="1">
        <v>0</v>
      </c>
      <c r="V754" s="1">
        <v>0</v>
      </c>
      <c r="W754" s="1">
        <v>0</v>
      </c>
      <c r="X754" s="1">
        <v>0</v>
      </c>
      <c r="Y754" s="1">
        <v>0</v>
      </c>
      <c r="Z754" s="1">
        <v>0</v>
      </c>
      <c r="AA754" s="1">
        <v>0</v>
      </c>
      <c r="AB754" s="1">
        <v>0</v>
      </c>
      <c r="AC754" s="1">
        <v>9218337</v>
      </c>
      <c r="AD754" s="1">
        <v>0</v>
      </c>
      <c r="AE754" s="1">
        <v>0</v>
      </c>
      <c r="AF754" s="1">
        <v>0</v>
      </c>
      <c r="AG754" s="1">
        <v>0</v>
      </c>
      <c r="AH754" s="1">
        <v>0</v>
      </c>
      <c r="AI754" s="1">
        <v>0</v>
      </c>
      <c r="AJ754" s="1">
        <v>0</v>
      </c>
      <c r="AK754" s="1">
        <v>0</v>
      </c>
      <c r="AL754" s="1">
        <v>9218337</v>
      </c>
      <c r="AM754" s="1">
        <v>0</v>
      </c>
      <c r="AN754" s="1">
        <v>0</v>
      </c>
      <c r="AO754" s="1" t="s">
        <v>55</v>
      </c>
      <c r="AP754" s="1" t="s">
        <v>56</v>
      </c>
    </row>
    <row r="755" spans="1:42" x14ac:dyDescent="0.25">
      <c r="A755" s="5" t="s">
        <v>42</v>
      </c>
      <c r="B755" s="1" t="s">
        <v>43</v>
      </c>
      <c r="C755" s="1" t="s">
        <v>961</v>
      </c>
      <c r="D755" s="2">
        <v>45334</v>
      </c>
      <c r="E755" s="2">
        <v>45334</v>
      </c>
      <c r="F755" s="1" t="s">
        <v>45</v>
      </c>
      <c r="G755" s="1" t="s">
        <v>46</v>
      </c>
      <c r="H755" s="1" t="s">
        <v>71</v>
      </c>
      <c r="I755" s="1" t="s">
        <v>72</v>
      </c>
      <c r="J755" s="1" t="s">
        <v>71</v>
      </c>
      <c r="K755" s="1" t="s">
        <v>72</v>
      </c>
      <c r="L755" s="1" t="s">
        <v>73</v>
      </c>
      <c r="M755" s="1" t="s">
        <v>74</v>
      </c>
      <c r="N755" s="1" t="s">
        <v>75</v>
      </c>
      <c r="O755" s="1" t="s">
        <v>52</v>
      </c>
      <c r="P755" s="1" t="s">
        <v>929</v>
      </c>
      <c r="Q755" s="2">
        <v>45349</v>
      </c>
      <c r="R755" s="1" t="s">
        <v>657</v>
      </c>
      <c r="S755" s="1">
        <v>0</v>
      </c>
      <c r="T755" s="1">
        <v>56533</v>
      </c>
      <c r="U755" s="1">
        <v>0</v>
      </c>
      <c r="V755" s="1">
        <v>0</v>
      </c>
      <c r="W755" s="1">
        <v>0</v>
      </c>
      <c r="X755" s="1">
        <v>0</v>
      </c>
      <c r="Y755" s="1">
        <v>0</v>
      </c>
      <c r="Z755" s="1">
        <v>0</v>
      </c>
      <c r="AA755" s="1">
        <v>0</v>
      </c>
      <c r="AB755" s="1">
        <v>0</v>
      </c>
      <c r="AC755" s="1">
        <v>56533</v>
      </c>
      <c r="AD755" s="1">
        <v>0</v>
      </c>
      <c r="AE755" s="1">
        <v>0</v>
      </c>
      <c r="AF755" s="1">
        <v>0</v>
      </c>
      <c r="AG755" s="1">
        <v>0</v>
      </c>
      <c r="AH755" s="1">
        <v>0</v>
      </c>
      <c r="AI755" s="1">
        <v>0</v>
      </c>
      <c r="AJ755" s="1">
        <v>0</v>
      </c>
      <c r="AK755" s="1">
        <v>0</v>
      </c>
      <c r="AL755" s="1">
        <v>56533</v>
      </c>
      <c r="AM755" s="1">
        <v>0</v>
      </c>
      <c r="AN755" s="1">
        <v>0</v>
      </c>
      <c r="AO755" s="1" t="s">
        <v>55</v>
      </c>
      <c r="AP755" s="1" t="s">
        <v>56</v>
      </c>
    </row>
    <row r="756" spans="1:42" x14ac:dyDescent="0.25">
      <c r="A756" s="5" t="s">
        <v>42</v>
      </c>
      <c r="B756" s="1" t="s">
        <v>43</v>
      </c>
      <c r="C756" s="1" t="s">
        <v>962</v>
      </c>
      <c r="D756" s="2">
        <v>45334</v>
      </c>
      <c r="E756" s="2">
        <v>45334</v>
      </c>
      <c r="F756" s="1" t="s">
        <v>45</v>
      </c>
      <c r="G756" s="1" t="s">
        <v>46</v>
      </c>
      <c r="H756" s="1" t="s">
        <v>71</v>
      </c>
      <c r="I756" s="1" t="s">
        <v>72</v>
      </c>
      <c r="J756" s="1" t="s">
        <v>71</v>
      </c>
      <c r="K756" s="1" t="s">
        <v>72</v>
      </c>
      <c r="L756" s="1" t="s">
        <v>73</v>
      </c>
      <c r="M756" s="1" t="s">
        <v>74</v>
      </c>
      <c r="N756" s="1" t="s">
        <v>75</v>
      </c>
      <c r="O756" s="1" t="s">
        <v>52</v>
      </c>
      <c r="P756" s="1" t="s">
        <v>929</v>
      </c>
      <c r="Q756" s="2">
        <v>45349</v>
      </c>
      <c r="R756" s="1" t="s">
        <v>657</v>
      </c>
      <c r="S756" s="1">
        <v>0</v>
      </c>
      <c r="T756" s="1">
        <v>56533</v>
      </c>
      <c r="U756" s="1">
        <v>0</v>
      </c>
      <c r="V756" s="1">
        <v>0</v>
      </c>
      <c r="W756" s="1">
        <v>0</v>
      </c>
      <c r="X756" s="1">
        <v>0</v>
      </c>
      <c r="Y756" s="1">
        <v>0</v>
      </c>
      <c r="Z756" s="1">
        <v>0</v>
      </c>
      <c r="AA756" s="1">
        <v>0</v>
      </c>
      <c r="AB756" s="1">
        <v>0</v>
      </c>
      <c r="AC756" s="1">
        <v>56533</v>
      </c>
      <c r="AD756" s="1">
        <v>0</v>
      </c>
      <c r="AE756" s="1">
        <v>0</v>
      </c>
      <c r="AF756" s="1">
        <v>0</v>
      </c>
      <c r="AG756" s="1">
        <v>0</v>
      </c>
      <c r="AH756" s="1">
        <v>0</v>
      </c>
      <c r="AI756" s="1">
        <v>0</v>
      </c>
      <c r="AJ756" s="1">
        <v>0</v>
      </c>
      <c r="AK756" s="1">
        <v>0</v>
      </c>
      <c r="AL756" s="1">
        <v>56533</v>
      </c>
      <c r="AM756" s="1">
        <v>0</v>
      </c>
      <c r="AN756" s="1">
        <v>0</v>
      </c>
      <c r="AO756" s="1" t="s">
        <v>55</v>
      </c>
      <c r="AP756" s="1" t="s">
        <v>56</v>
      </c>
    </row>
    <row r="757" spans="1:42" x14ac:dyDescent="0.25">
      <c r="A757" s="5" t="s">
        <v>42</v>
      </c>
      <c r="B757" s="1" t="s">
        <v>43</v>
      </c>
      <c r="C757" s="1" t="s">
        <v>963</v>
      </c>
      <c r="D757" s="2">
        <v>45334</v>
      </c>
      <c r="E757" s="2">
        <v>45334</v>
      </c>
      <c r="F757" s="1" t="s">
        <v>45</v>
      </c>
      <c r="G757" s="1" t="s">
        <v>46</v>
      </c>
      <c r="H757" s="1" t="s">
        <v>71</v>
      </c>
      <c r="I757" s="1" t="s">
        <v>72</v>
      </c>
      <c r="J757" s="1" t="s">
        <v>71</v>
      </c>
      <c r="K757" s="1" t="s">
        <v>72</v>
      </c>
      <c r="L757" s="1" t="s">
        <v>73</v>
      </c>
      <c r="M757" s="1" t="s">
        <v>74</v>
      </c>
      <c r="N757" s="1" t="s">
        <v>75</v>
      </c>
      <c r="O757" s="1" t="s">
        <v>52</v>
      </c>
      <c r="P757" s="1" t="s">
        <v>929</v>
      </c>
      <c r="Q757" s="2">
        <v>45349</v>
      </c>
      <c r="R757" s="1" t="s">
        <v>657</v>
      </c>
      <c r="S757" s="1">
        <v>0</v>
      </c>
      <c r="T757" s="1">
        <v>1027167</v>
      </c>
      <c r="U757" s="1">
        <v>0</v>
      </c>
      <c r="V757" s="1">
        <v>0</v>
      </c>
      <c r="W757" s="1">
        <v>0</v>
      </c>
      <c r="X757" s="1">
        <v>0</v>
      </c>
      <c r="Y757" s="1">
        <v>0</v>
      </c>
      <c r="Z757" s="1">
        <v>0</v>
      </c>
      <c r="AA757" s="1">
        <v>0</v>
      </c>
      <c r="AB757" s="1">
        <v>0</v>
      </c>
      <c r="AC757" s="1">
        <v>1027167</v>
      </c>
      <c r="AD757" s="1">
        <v>0</v>
      </c>
      <c r="AE757" s="1">
        <v>0</v>
      </c>
      <c r="AF757" s="1">
        <v>0</v>
      </c>
      <c r="AG757" s="1">
        <v>0</v>
      </c>
      <c r="AH757" s="1">
        <v>0</v>
      </c>
      <c r="AI757" s="1">
        <v>0</v>
      </c>
      <c r="AJ757" s="1">
        <v>0</v>
      </c>
      <c r="AK757" s="1">
        <v>0</v>
      </c>
      <c r="AL757" s="1">
        <v>1027167</v>
      </c>
      <c r="AM757" s="1">
        <v>0</v>
      </c>
      <c r="AN757" s="1">
        <v>0</v>
      </c>
      <c r="AO757" s="1" t="s">
        <v>55</v>
      </c>
      <c r="AP757" s="1" t="s">
        <v>56</v>
      </c>
    </row>
    <row r="758" spans="1:42" x14ac:dyDescent="0.25">
      <c r="A758" s="5" t="s">
        <v>42</v>
      </c>
      <c r="B758" s="1" t="s">
        <v>43</v>
      </c>
      <c r="C758" s="1" t="s">
        <v>964</v>
      </c>
      <c r="D758" s="2">
        <v>45335</v>
      </c>
      <c r="E758" s="2">
        <v>45335</v>
      </c>
      <c r="F758" s="1" t="s">
        <v>45</v>
      </c>
      <c r="G758" s="1" t="s">
        <v>46</v>
      </c>
      <c r="H758" s="1" t="s">
        <v>71</v>
      </c>
      <c r="I758" s="1" t="s">
        <v>72</v>
      </c>
      <c r="J758" s="1" t="s">
        <v>71</v>
      </c>
      <c r="K758" s="1" t="s">
        <v>72</v>
      </c>
      <c r="L758" s="1" t="s">
        <v>73</v>
      </c>
      <c r="M758" s="1" t="s">
        <v>74</v>
      </c>
      <c r="N758" s="1" t="s">
        <v>75</v>
      </c>
      <c r="O758" s="1" t="s">
        <v>52</v>
      </c>
      <c r="P758" s="1" t="s">
        <v>965</v>
      </c>
      <c r="Q758" s="2">
        <v>45356</v>
      </c>
      <c r="R758" s="1" t="s">
        <v>657</v>
      </c>
      <c r="S758" s="1">
        <v>0</v>
      </c>
      <c r="T758" s="1">
        <v>20556453</v>
      </c>
      <c r="U758" s="1">
        <v>0</v>
      </c>
      <c r="V758" s="1">
        <v>0</v>
      </c>
      <c r="W758" s="1">
        <v>0</v>
      </c>
      <c r="X758" s="1">
        <v>0</v>
      </c>
      <c r="Y758" s="1">
        <v>0</v>
      </c>
      <c r="Z758" s="1">
        <v>0</v>
      </c>
      <c r="AA758" s="1">
        <v>0</v>
      </c>
      <c r="AB758" s="1">
        <v>0</v>
      </c>
      <c r="AC758" s="1">
        <v>20556453</v>
      </c>
      <c r="AD758" s="1">
        <v>0</v>
      </c>
      <c r="AE758" s="1">
        <v>0</v>
      </c>
      <c r="AF758" s="1">
        <v>0</v>
      </c>
      <c r="AG758" s="1">
        <v>0</v>
      </c>
      <c r="AH758" s="1">
        <v>0</v>
      </c>
      <c r="AI758" s="1">
        <v>0</v>
      </c>
      <c r="AJ758" s="1">
        <v>0</v>
      </c>
      <c r="AK758" s="1">
        <v>0</v>
      </c>
      <c r="AL758" s="1">
        <v>20556453</v>
      </c>
      <c r="AM758" s="1">
        <v>0</v>
      </c>
      <c r="AN758" s="1">
        <v>0</v>
      </c>
      <c r="AO758" s="1" t="s">
        <v>55</v>
      </c>
      <c r="AP758" s="1" t="s">
        <v>56</v>
      </c>
    </row>
    <row r="759" spans="1:42" x14ac:dyDescent="0.25">
      <c r="A759" s="5" t="s">
        <v>42</v>
      </c>
      <c r="B759" s="1" t="s">
        <v>43</v>
      </c>
      <c r="C759" s="1" t="s">
        <v>966</v>
      </c>
      <c r="D759" s="2">
        <v>45335</v>
      </c>
      <c r="E759" s="2">
        <v>45335</v>
      </c>
      <c r="F759" s="1" t="s">
        <v>45</v>
      </c>
      <c r="G759" s="1" t="s">
        <v>46</v>
      </c>
      <c r="H759" s="1" t="s">
        <v>71</v>
      </c>
      <c r="I759" s="1" t="s">
        <v>72</v>
      </c>
      <c r="J759" s="1" t="s">
        <v>71</v>
      </c>
      <c r="K759" s="1" t="s">
        <v>72</v>
      </c>
      <c r="L759" s="1" t="s">
        <v>73</v>
      </c>
      <c r="M759" s="1" t="s">
        <v>74</v>
      </c>
      <c r="N759" s="1" t="s">
        <v>75</v>
      </c>
      <c r="O759" s="1" t="s">
        <v>52</v>
      </c>
      <c r="P759" s="1" t="s">
        <v>929</v>
      </c>
      <c r="Q759" s="2">
        <v>45349</v>
      </c>
      <c r="R759" s="1" t="s">
        <v>657</v>
      </c>
      <c r="S759" s="1">
        <v>0</v>
      </c>
      <c r="T759" s="1">
        <v>1884788</v>
      </c>
      <c r="U759" s="1">
        <v>0</v>
      </c>
      <c r="V759" s="1">
        <v>0</v>
      </c>
      <c r="W759" s="1">
        <v>0</v>
      </c>
      <c r="X759" s="1">
        <v>0</v>
      </c>
      <c r="Y759" s="1">
        <v>0</v>
      </c>
      <c r="Z759" s="1">
        <v>0</v>
      </c>
      <c r="AA759" s="1">
        <v>0</v>
      </c>
      <c r="AB759" s="1">
        <v>0</v>
      </c>
      <c r="AC759" s="1">
        <v>1884788</v>
      </c>
      <c r="AD759" s="1">
        <v>0</v>
      </c>
      <c r="AE759" s="1">
        <v>0</v>
      </c>
      <c r="AF759" s="1">
        <v>0</v>
      </c>
      <c r="AG759" s="1">
        <v>0</v>
      </c>
      <c r="AH759" s="1">
        <v>0</v>
      </c>
      <c r="AI759" s="1">
        <v>0</v>
      </c>
      <c r="AJ759" s="1">
        <v>0</v>
      </c>
      <c r="AK759" s="1">
        <v>0</v>
      </c>
      <c r="AL759" s="1">
        <v>1884788</v>
      </c>
      <c r="AM759" s="1">
        <v>0</v>
      </c>
      <c r="AN759" s="1">
        <v>0</v>
      </c>
      <c r="AO759" s="1" t="s">
        <v>55</v>
      </c>
      <c r="AP759" s="1" t="s">
        <v>56</v>
      </c>
    </row>
    <row r="760" spans="1:42" x14ac:dyDescent="0.25">
      <c r="A760" s="5" t="s">
        <v>42</v>
      </c>
      <c r="B760" s="1" t="s">
        <v>43</v>
      </c>
      <c r="C760" s="1" t="s">
        <v>967</v>
      </c>
      <c r="D760" s="2">
        <v>45335</v>
      </c>
      <c r="E760" s="2">
        <v>45335</v>
      </c>
      <c r="F760" s="1" t="s">
        <v>45</v>
      </c>
      <c r="G760" s="1" t="s">
        <v>61</v>
      </c>
      <c r="H760" s="1" t="s">
        <v>71</v>
      </c>
      <c r="I760" s="1" t="s">
        <v>72</v>
      </c>
      <c r="J760" s="1" t="s">
        <v>71</v>
      </c>
      <c r="K760" s="1" t="s">
        <v>72</v>
      </c>
      <c r="L760" s="1" t="s">
        <v>73</v>
      </c>
      <c r="M760" s="1" t="s">
        <v>74</v>
      </c>
      <c r="N760" s="1" t="s">
        <v>75</v>
      </c>
      <c r="O760" s="1" t="s">
        <v>52</v>
      </c>
      <c r="P760" s="1" t="s">
        <v>940</v>
      </c>
      <c r="Q760" s="2">
        <v>45351</v>
      </c>
      <c r="R760" s="1" t="s">
        <v>657</v>
      </c>
      <c r="S760" s="1">
        <v>0</v>
      </c>
      <c r="T760" s="1">
        <v>56533</v>
      </c>
      <c r="U760" s="1">
        <v>0</v>
      </c>
      <c r="V760" s="1">
        <v>0</v>
      </c>
      <c r="W760" s="1">
        <v>0</v>
      </c>
      <c r="X760" s="1">
        <v>0</v>
      </c>
      <c r="Y760" s="1">
        <v>0</v>
      </c>
      <c r="Z760" s="1">
        <v>0</v>
      </c>
      <c r="AA760" s="1">
        <v>0</v>
      </c>
      <c r="AB760" s="1">
        <v>0</v>
      </c>
      <c r="AC760" s="1">
        <v>56533</v>
      </c>
      <c r="AD760" s="1">
        <v>0</v>
      </c>
      <c r="AE760" s="1">
        <v>0</v>
      </c>
      <c r="AF760" s="1">
        <v>0</v>
      </c>
      <c r="AG760" s="1">
        <v>0</v>
      </c>
      <c r="AH760" s="1">
        <v>0</v>
      </c>
      <c r="AI760" s="1">
        <v>0</v>
      </c>
      <c r="AJ760" s="1">
        <v>0</v>
      </c>
      <c r="AK760" s="1">
        <v>0</v>
      </c>
      <c r="AL760" s="1">
        <v>56533</v>
      </c>
      <c r="AM760" s="1">
        <v>0</v>
      </c>
      <c r="AN760" s="1">
        <v>0</v>
      </c>
      <c r="AO760" s="1" t="s">
        <v>55</v>
      </c>
      <c r="AP760" s="1" t="s">
        <v>56</v>
      </c>
    </row>
    <row r="761" spans="1:42" x14ac:dyDescent="0.25">
      <c r="A761" s="5" t="s">
        <v>42</v>
      </c>
      <c r="B761" s="1" t="s">
        <v>43</v>
      </c>
      <c r="C761" s="1" t="s">
        <v>968</v>
      </c>
      <c r="D761" s="2">
        <v>45336</v>
      </c>
      <c r="E761" s="2">
        <v>45336</v>
      </c>
      <c r="F761" s="1" t="s">
        <v>45</v>
      </c>
      <c r="G761" s="1" t="s">
        <v>61</v>
      </c>
      <c r="H761" s="1" t="s">
        <v>71</v>
      </c>
      <c r="I761" s="1" t="s">
        <v>72</v>
      </c>
      <c r="J761" s="1" t="s">
        <v>71</v>
      </c>
      <c r="K761" s="1" t="s">
        <v>72</v>
      </c>
      <c r="L761" s="1" t="s">
        <v>73</v>
      </c>
      <c r="M761" s="1" t="s">
        <v>74</v>
      </c>
      <c r="N761" s="1" t="s">
        <v>75</v>
      </c>
      <c r="O761" s="1" t="s">
        <v>52</v>
      </c>
      <c r="P761" s="1" t="s">
        <v>940</v>
      </c>
      <c r="Q761" s="2">
        <v>45351</v>
      </c>
      <c r="R761" s="1" t="s">
        <v>657</v>
      </c>
      <c r="S761" s="1">
        <v>0</v>
      </c>
      <c r="T761" s="1">
        <v>113479</v>
      </c>
      <c r="U761" s="1">
        <v>0</v>
      </c>
      <c r="V761" s="1">
        <v>0</v>
      </c>
      <c r="W761" s="1">
        <v>0</v>
      </c>
      <c r="X761" s="1">
        <v>0</v>
      </c>
      <c r="Y761" s="1">
        <v>0</v>
      </c>
      <c r="Z761" s="1">
        <v>0</v>
      </c>
      <c r="AA761" s="1">
        <v>0</v>
      </c>
      <c r="AB761" s="1">
        <v>0</v>
      </c>
      <c r="AC761" s="1">
        <v>113479</v>
      </c>
      <c r="AD761" s="1">
        <v>0</v>
      </c>
      <c r="AE761" s="1">
        <v>0</v>
      </c>
      <c r="AF761" s="1">
        <v>0</v>
      </c>
      <c r="AG761" s="1">
        <v>0</v>
      </c>
      <c r="AH761" s="1">
        <v>0</v>
      </c>
      <c r="AI761" s="1">
        <v>0</v>
      </c>
      <c r="AJ761" s="1">
        <v>0</v>
      </c>
      <c r="AK761" s="1">
        <v>0</v>
      </c>
      <c r="AL761" s="1">
        <v>113479</v>
      </c>
      <c r="AM761" s="1">
        <v>0</v>
      </c>
      <c r="AN761" s="1">
        <v>0</v>
      </c>
      <c r="AO761" s="1" t="s">
        <v>55</v>
      </c>
      <c r="AP761" s="1" t="s">
        <v>56</v>
      </c>
    </row>
    <row r="762" spans="1:42" x14ac:dyDescent="0.25">
      <c r="A762" s="5" t="s">
        <v>42</v>
      </c>
      <c r="B762" s="1" t="s">
        <v>43</v>
      </c>
      <c r="C762" s="1" t="s">
        <v>969</v>
      </c>
      <c r="D762" s="2">
        <v>45336</v>
      </c>
      <c r="E762" s="2">
        <v>45336</v>
      </c>
      <c r="F762" s="1" t="s">
        <v>45</v>
      </c>
      <c r="G762" s="1" t="s">
        <v>46</v>
      </c>
      <c r="H762" s="1" t="s">
        <v>47</v>
      </c>
      <c r="I762" s="1" t="s">
        <v>48</v>
      </c>
      <c r="J762" s="1" t="s">
        <v>47</v>
      </c>
      <c r="K762" s="1" t="s">
        <v>48</v>
      </c>
      <c r="L762" s="1" t="s">
        <v>49</v>
      </c>
      <c r="M762" s="1" t="s">
        <v>50</v>
      </c>
      <c r="N762" s="1" t="s">
        <v>51</v>
      </c>
      <c r="O762" s="1" t="s">
        <v>52</v>
      </c>
      <c r="P762" s="1" t="s">
        <v>970</v>
      </c>
      <c r="Q762" s="2">
        <v>45351</v>
      </c>
      <c r="R762" s="1" t="s">
        <v>657</v>
      </c>
      <c r="S762" s="1">
        <v>0</v>
      </c>
      <c r="T762" s="1">
        <v>56533</v>
      </c>
      <c r="U762" s="1">
        <v>0</v>
      </c>
      <c r="V762" s="1">
        <v>0</v>
      </c>
      <c r="W762" s="1">
        <v>0</v>
      </c>
      <c r="X762" s="1">
        <v>0</v>
      </c>
      <c r="Y762" s="1">
        <v>0</v>
      </c>
      <c r="Z762" s="1">
        <v>0</v>
      </c>
      <c r="AA762" s="1">
        <v>0</v>
      </c>
      <c r="AB762" s="1">
        <v>0</v>
      </c>
      <c r="AC762" s="1">
        <v>56533</v>
      </c>
      <c r="AD762" s="1">
        <v>0</v>
      </c>
      <c r="AE762" s="1">
        <v>0</v>
      </c>
      <c r="AF762" s="1">
        <v>0</v>
      </c>
      <c r="AG762" s="1">
        <v>0</v>
      </c>
      <c r="AH762" s="1">
        <v>0</v>
      </c>
      <c r="AI762" s="1">
        <v>0</v>
      </c>
      <c r="AJ762" s="1">
        <v>0</v>
      </c>
      <c r="AK762" s="1">
        <v>0</v>
      </c>
      <c r="AL762" s="1">
        <v>56533</v>
      </c>
      <c r="AM762" s="1">
        <v>0</v>
      </c>
      <c r="AN762" s="1">
        <v>0</v>
      </c>
      <c r="AO762" s="1" t="s">
        <v>55</v>
      </c>
      <c r="AP762" s="1" t="s">
        <v>56</v>
      </c>
    </row>
    <row r="763" spans="1:42" x14ac:dyDescent="0.25">
      <c r="A763" s="5" t="s">
        <v>42</v>
      </c>
      <c r="B763" s="1" t="s">
        <v>43</v>
      </c>
      <c r="C763" s="1" t="s">
        <v>971</v>
      </c>
      <c r="D763" s="2">
        <v>45336</v>
      </c>
      <c r="E763" s="2">
        <v>45336</v>
      </c>
      <c r="F763" s="1" t="s">
        <v>45</v>
      </c>
      <c r="G763" s="1" t="s">
        <v>46</v>
      </c>
      <c r="H763" s="1" t="s">
        <v>71</v>
      </c>
      <c r="I763" s="1" t="s">
        <v>72</v>
      </c>
      <c r="J763" s="1" t="s">
        <v>71</v>
      </c>
      <c r="K763" s="1" t="s">
        <v>72</v>
      </c>
      <c r="L763" s="1" t="s">
        <v>73</v>
      </c>
      <c r="M763" s="1" t="s">
        <v>74</v>
      </c>
      <c r="N763" s="1" t="s">
        <v>75</v>
      </c>
      <c r="O763" s="1" t="s">
        <v>52</v>
      </c>
      <c r="P763" s="1" t="s">
        <v>965</v>
      </c>
      <c r="Q763" s="2">
        <v>45356</v>
      </c>
      <c r="R763" s="1" t="s">
        <v>657</v>
      </c>
      <c r="S763" s="1">
        <v>0</v>
      </c>
      <c r="T763" s="1">
        <v>56533</v>
      </c>
      <c r="U763" s="1">
        <v>0</v>
      </c>
      <c r="V763" s="1">
        <v>0</v>
      </c>
      <c r="W763" s="1">
        <v>0</v>
      </c>
      <c r="X763" s="1">
        <v>0</v>
      </c>
      <c r="Y763" s="1">
        <v>0</v>
      </c>
      <c r="Z763" s="1">
        <v>0</v>
      </c>
      <c r="AA763" s="1">
        <v>0</v>
      </c>
      <c r="AB763" s="1">
        <v>0</v>
      </c>
      <c r="AC763" s="1">
        <v>56533</v>
      </c>
      <c r="AD763" s="1">
        <v>0</v>
      </c>
      <c r="AE763" s="1">
        <v>0</v>
      </c>
      <c r="AF763" s="1">
        <v>0</v>
      </c>
      <c r="AG763" s="1">
        <v>0</v>
      </c>
      <c r="AH763" s="1">
        <v>0</v>
      </c>
      <c r="AI763" s="1">
        <v>0</v>
      </c>
      <c r="AJ763" s="1">
        <v>0</v>
      </c>
      <c r="AK763" s="1">
        <v>0</v>
      </c>
      <c r="AL763" s="1">
        <v>56533</v>
      </c>
      <c r="AM763" s="1">
        <v>0</v>
      </c>
      <c r="AN763" s="1">
        <v>0</v>
      </c>
      <c r="AO763" s="1" t="s">
        <v>55</v>
      </c>
      <c r="AP763" s="1" t="s">
        <v>56</v>
      </c>
    </row>
    <row r="764" spans="1:42" x14ac:dyDescent="0.25">
      <c r="A764" s="5" t="s">
        <v>42</v>
      </c>
      <c r="B764" s="1" t="s">
        <v>43</v>
      </c>
      <c r="C764" s="1" t="s">
        <v>972</v>
      </c>
      <c r="D764" s="2">
        <v>45336</v>
      </c>
      <c r="E764" s="2">
        <v>45336</v>
      </c>
      <c r="F764" s="1" t="s">
        <v>45</v>
      </c>
      <c r="G764" s="1" t="s">
        <v>46</v>
      </c>
      <c r="H764" s="1" t="s">
        <v>71</v>
      </c>
      <c r="I764" s="1" t="s">
        <v>72</v>
      </c>
      <c r="J764" s="1" t="s">
        <v>71</v>
      </c>
      <c r="K764" s="1" t="s">
        <v>72</v>
      </c>
      <c r="L764" s="1" t="s">
        <v>73</v>
      </c>
      <c r="M764" s="1" t="s">
        <v>74</v>
      </c>
      <c r="N764" s="1" t="s">
        <v>75</v>
      </c>
      <c r="O764" s="1" t="s">
        <v>52</v>
      </c>
      <c r="P764" s="1" t="s">
        <v>929</v>
      </c>
      <c r="Q764" s="2">
        <v>45349</v>
      </c>
      <c r="R764" s="1" t="s">
        <v>657</v>
      </c>
      <c r="S764" s="1">
        <v>0</v>
      </c>
      <c r="T764" s="1">
        <v>56533</v>
      </c>
      <c r="U764" s="1">
        <v>0</v>
      </c>
      <c r="V764" s="1">
        <v>0</v>
      </c>
      <c r="W764" s="1">
        <v>0</v>
      </c>
      <c r="X764" s="1">
        <v>0</v>
      </c>
      <c r="Y764" s="1">
        <v>0</v>
      </c>
      <c r="Z764" s="1">
        <v>0</v>
      </c>
      <c r="AA764" s="1">
        <v>0</v>
      </c>
      <c r="AB764" s="1">
        <v>0</v>
      </c>
      <c r="AC764" s="1">
        <v>56533</v>
      </c>
      <c r="AD764" s="1">
        <v>0</v>
      </c>
      <c r="AE764" s="1">
        <v>0</v>
      </c>
      <c r="AF764" s="1">
        <v>0</v>
      </c>
      <c r="AG764" s="1">
        <v>0</v>
      </c>
      <c r="AH764" s="1">
        <v>0</v>
      </c>
      <c r="AI764" s="1">
        <v>0</v>
      </c>
      <c r="AJ764" s="1">
        <v>0</v>
      </c>
      <c r="AK764" s="1">
        <v>0</v>
      </c>
      <c r="AL764" s="1">
        <v>56533</v>
      </c>
      <c r="AM764" s="1">
        <v>0</v>
      </c>
      <c r="AN764" s="1">
        <v>0</v>
      </c>
      <c r="AO764" s="1" t="s">
        <v>55</v>
      </c>
      <c r="AP764" s="1" t="s">
        <v>56</v>
      </c>
    </row>
    <row r="765" spans="1:42" x14ac:dyDescent="0.25">
      <c r="A765" s="5" t="s">
        <v>42</v>
      </c>
      <c r="B765" s="1" t="s">
        <v>43</v>
      </c>
      <c r="C765" s="1" t="s">
        <v>973</v>
      </c>
      <c r="D765" s="2">
        <v>45336</v>
      </c>
      <c r="E765" s="2">
        <v>45336</v>
      </c>
      <c r="F765" s="1" t="s">
        <v>45</v>
      </c>
      <c r="G765" s="1" t="s">
        <v>46</v>
      </c>
      <c r="H765" s="1" t="s">
        <v>71</v>
      </c>
      <c r="I765" s="1" t="s">
        <v>72</v>
      </c>
      <c r="J765" s="1" t="s">
        <v>71</v>
      </c>
      <c r="K765" s="1" t="s">
        <v>72</v>
      </c>
      <c r="L765" s="1" t="s">
        <v>73</v>
      </c>
      <c r="M765" s="1" t="s">
        <v>74</v>
      </c>
      <c r="N765" s="1" t="s">
        <v>75</v>
      </c>
      <c r="O765" s="1" t="s">
        <v>52</v>
      </c>
      <c r="P765" s="1" t="s">
        <v>929</v>
      </c>
      <c r="Q765" s="2">
        <v>45349</v>
      </c>
      <c r="R765" s="1" t="s">
        <v>657</v>
      </c>
      <c r="S765" s="1">
        <v>0</v>
      </c>
      <c r="T765" s="1">
        <v>56533</v>
      </c>
      <c r="U765" s="1">
        <v>0</v>
      </c>
      <c r="V765" s="1">
        <v>0</v>
      </c>
      <c r="W765" s="1">
        <v>0</v>
      </c>
      <c r="X765" s="1">
        <v>0</v>
      </c>
      <c r="Y765" s="1">
        <v>0</v>
      </c>
      <c r="Z765" s="1">
        <v>0</v>
      </c>
      <c r="AA765" s="1">
        <v>0</v>
      </c>
      <c r="AB765" s="1">
        <v>0</v>
      </c>
      <c r="AC765" s="1">
        <v>56533</v>
      </c>
      <c r="AD765" s="1">
        <v>0</v>
      </c>
      <c r="AE765" s="1">
        <v>0</v>
      </c>
      <c r="AF765" s="1">
        <v>0</v>
      </c>
      <c r="AG765" s="1">
        <v>0</v>
      </c>
      <c r="AH765" s="1">
        <v>0</v>
      </c>
      <c r="AI765" s="1">
        <v>0</v>
      </c>
      <c r="AJ765" s="1">
        <v>0</v>
      </c>
      <c r="AK765" s="1">
        <v>0</v>
      </c>
      <c r="AL765" s="1">
        <v>56533</v>
      </c>
      <c r="AM765" s="1">
        <v>0</v>
      </c>
      <c r="AN765" s="1">
        <v>0</v>
      </c>
      <c r="AO765" s="1" t="s">
        <v>55</v>
      </c>
      <c r="AP765" s="1" t="s">
        <v>56</v>
      </c>
    </row>
    <row r="766" spans="1:42" x14ac:dyDescent="0.25">
      <c r="A766" s="5" t="s">
        <v>42</v>
      </c>
      <c r="B766" s="1" t="s">
        <v>43</v>
      </c>
      <c r="C766" s="1" t="s">
        <v>974</v>
      </c>
      <c r="D766" s="2">
        <v>45336</v>
      </c>
      <c r="E766" s="2">
        <v>45336</v>
      </c>
      <c r="F766" s="1" t="s">
        <v>198</v>
      </c>
      <c r="G766" s="1" t="s">
        <v>46</v>
      </c>
      <c r="H766" s="1" t="s">
        <v>71</v>
      </c>
      <c r="I766" s="1" t="s">
        <v>72</v>
      </c>
      <c r="J766" s="1" t="s">
        <v>71</v>
      </c>
      <c r="K766" s="1" t="s">
        <v>72</v>
      </c>
      <c r="L766" s="1" t="s">
        <v>201</v>
      </c>
      <c r="M766" s="1" t="s">
        <v>74</v>
      </c>
      <c r="N766" s="1" t="s">
        <v>75</v>
      </c>
      <c r="O766" s="1" t="s">
        <v>52</v>
      </c>
      <c r="P766" s="1" t="s">
        <v>56</v>
      </c>
      <c r="Q766" s="2" t="s">
        <v>56</v>
      </c>
      <c r="R766" s="1" t="s">
        <v>56</v>
      </c>
      <c r="S766" s="1">
        <v>0</v>
      </c>
      <c r="T766" s="1">
        <v>2547088</v>
      </c>
      <c r="U766" s="1">
        <v>0</v>
      </c>
      <c r="V766" s="1">
        <v>0</v>
      </c>
      <c r="W766" s="1">
        <v>0</v>
      </c>
      <c r="X766" s="1">
        <v>0</v>
      </c>
      <c r="Y766" s="1">
        <v>0</v>
      </c>
      <c r="Z766" s="1">
        <v>0</v>
      </c>
      <c r="AA766" s="1">
        <v>0</v>
      </c>
      <c r="AB766" s="1">
        <v>0</v>
      </c>
      <c r="AC766" s="1">
        <v>2547088</v>
      </c>
      <c r="AD766" s="1">
        <v>0</v>
      </c>
      <c r="AE766" s="1">
        <v>0</v>
      </c>
      <c r="AF766" s="1">
        <v>0</v>
      </c>
      <c r="AG766" s="1">
        <v>0</v>
      </c>
      <c r="AH766" s="1">
        <v>0</v>
      </c>
      <c r="AI766" s="1">
        <v>0</v>
      </c>
      <c r="AJ766" s="1">
        <v>0</v>
      </c>
      <c r="AK766" s="1">
        <v>0</v>
      </c>
      <c r="AL766" s="1">
        <v>2547088</v>
      </c>
      <c r="AM766" s="1">
        <v>0</v>
      </c>
      <c r="AN766" s="1">
        <v>0</v>
      </c>
      <c r="AO766" s="1" t="s">
        <v>55</v>
      </c>
      <c r="AP766" s="1" t="s">
        <v>56</v>
      </c>
    </row>
    <row r="767" spans="1:42" x14ac:dyDescent="0.25">
      <c r="A767" s="5" t="s">
        <v>42</v>
      </c>
      <c r="B767" s="1" t="s">
        <v>43</v>
      </c>
      <c r="C767" s="1" t="s">
        <v>975</v>
      </c>
      <c r="D767" s="2">
        <v>45336</v>
      </c>
      <c r="E767" s="2">
        <v>45336</v>
      </c>
      <c r="F767" s="1" t="s">
        <v>45</v>
      </c>
      <c r="G767" s="1" t="s">
        <v>46</v>
      </c>
      <c r="H767" s="1" t="s">
        <v>71</v>
      </c>
      <c r="I767" s="1" t="s">
        <v>72</v>
      </c>
      <c r="J767" s="1" t="s">
        <v>71</v>
      </c>
      <c r="K767" s="1" t="s">
        <v>72</v>
      </c>
      <c r="L767" s="1" t="s">
        <v>73</v>
      </c>
      <c r="M767" s="1" t="s">
        <v>74</v>
      </c>
      <c r="N767" s="1" t="s">
        <v>75</v>
      </c>
      <c r="O767" s="1" t="s">
        <v>52</v>
      </c>
      <c r="P767" s="1" t="s">
        <v>929</v>
      </c>
      <c r="Q767" s="2">
        <v>45349</v>
      </c>
      <c r="R767" s="1" t="s">
        <v>657</v>
      </c>
      <c r="S767" s="1">
        <v>0</v>
      </c>
      <c r="T767" s="1">
        <v>1018631</v>
      </c>
      <c r="U767" s="1">
        <v>0</v>
      </c>
      <c r="V767" s="1">
        <v>0</v>
      </c>
      <c r="W767" s="1">
        <v>0</v>
      </c>
      <c r="X767" s="1">
        <v>0</v>
      </c>
      <c r="Y767" s="1">
        <v>0</v>
      </c>
      <c r="Z767" s="1">
        <v>0</v>
      </c>
      <c r="AA767" s="1">
        <v>0</v>
      </c>
      <c r="AB767" s="1">
        <v>0</v>
      </c>
      <c r="AC767" s="1">
        <v>1018631</v>
      </c>
      <c r="AD767" s="1">
        <v>0</v>
      </c>
      <c r="AE767" s="1">
        <v>0</v>
      </c>
      <c r="AF767" s="1">
        <v>0</v>
      </c>
      <c r="AG767" s="1">
        <v>0</v>
      </c>
      <c r="AH767" s="1">
        <v>0</v>
      </c>
      <c r="AI767" s="1">
        <v>0</v>
      </c>
      <c r="AJ767" s="1">
        <v>0</v>
      </c>
      <c r="AK767" s="1">
        <v>0</v>
      </c>
      <c r="AL767" s="1">
        <v>1018631</v>
      </c>
      <c r="AM767" s="1">
        <v>0</v>
      </c>
      <c r="AN767" s="1">
        <v>0</v>
      </c>
      <c r="AO767" s="1" t="s">
        <v>55</v>
      </c>
      <c r="AP767" s="1" t="s">
        <v>56</v>
      </c>
    </row>
    <row r="768" spans="1:42" x14ac:dyDescent="0.25">
      <c r="A768" s="5" t="s">
        <v>42</v>
      </c>
      <c r="B768" s="1" t="s">
        <v>43</v>
      </c>
      <c r="C768" s="1" t="s">
        <v>976</v>
      </c>
      <c r="D768" s="2">
        <v>45336</v>
      </c>
      <c r="E768" s="2">
        <v>45336</v>
      </c>
      <c r="F768" s="1" t="s">
        <v>45</v>
      </c>
      <c r="G768" s="1" t="s">
        <v>46</v>
      </c>
      <c r="H768" s="1" t="s">
        <v>71</v>
      </c>
      <c r="I768" s="1" t="s">
        <v>72</v>
      </c>
      <c r="J768" s="1" t="s">
        <v>71</v>
      </c>
      <c r="K768" s="1" t="s">
        <v>72</v>
      </c>
      <c r="L768" s="1" t="s">
        <v>73</v>
      </c>
      <c r="M768" s="1" t="s">
        <v>74</v>
      </c>
      <c r="N768" s="1" t="s">
        <v>75</v>
      </c>
      <c r="O768" s="1" t="s">
        <v>52</v>
      </c>
      <c r="P768" s="1" t="s">
        <v>929</v>
      </c>
      <c r="Q768" s="2">
        <v>45349</v>
      </c>
      <c r="R768" s="1" t="s">
        <v>657</v>
      </c>
      <c r="S768" s="1">
        <v>0</v>
      </c>
      <c r="T768" s="1">
        <v>56533</v>
      </c>
      <c r="U768" s="1">
        <v>0</v>
      </c>
      <c r="V768" s="1">
        <v>0</v>
      </c>
      <c r="W768" s="1">
        <v>0</v>
      </c>
      <c r="X768" s="1">
        <v>0</v>
      </c>
      <c r="Y768" s="1">
        <v>0</v>
      </c>
      <c r="Z768" s="1">
        <v>0</v>
      </c>
      <c r="AA768" s="1">
        <v>0</v>
      </c>
      <c r="AB768" s="1">
        <v>0</v>
      </c>
      <c r="AC768" s="1">
        <v>56533</v>
      </c>
      <c r="AD768" s="1">
        <v>0</v>
      </c>
      <c r="AE768" s="1">
        <v>0</v>
      </c>
      <c r="AF768" s="1">
        <v>0</v>
      </c>
      <c r="AG768" s="1">
        <v>0</v>
      </c>
      <c r="AH768" s="1">
        <v>0</v>
      </c>
      <c r="AI768" s="1">
        <v>0</v>
      </c>
      <c r="AJ768" s="1">
        <v>0</v>
      </c>
      <c r="AK768" s="1">
        <v>0</v>
      </c>
      <c r="AL768" s="1">
        <v>56533</v>
      </c>
      <c r="AM768" s="1">
        <v>0</v>
      </c>
      <c r="AN768" s="1">
        <v>0</v>
      </c>
      <c r="AO768" s="1" t="s">
        <v>55</v>
      </c>
      <c r="AP768" s="1" t="s">
        <v>56</v>
      </c>
    </row>
    <row r="769" spans="1:42" x14ac:dyDescent="0.25">
      <c r="A769" s="5" t="s">
        <v>42</v>
      </c>
      <c r="B769" s="1" t="s">
        <v>43</v>
      </c>
      <c r="C769" s="1" t="s">
        <v>977</v>
      </c>
      <c r="D769" s="2">
        <v>45336</v>
      </c>
      <c r="E769" s="2">
        <v>45336</v>
      </c>
      <c r="F769" s="1" t="s">
        <v>45</v>
      </c>
      <c r="G769" s="1" t="s">
        <v>61</v>
      </c>
      <c r="H769" s="1" t="s">
        <v>47</v>
      </c>
      <c r="I769" s="1" t="s">
        <v>48</v>
      </c>
      <c r="J769" s="1" t="s">
        <v>47</v>
      </c>
      <c r="K769" s="1" t="s">
        <v>48</v>
      </c>
      <c r="L769" s="1" t="s">
        <v>49</v>
      </c>
      <c r="M769" s="1" t="s">
        <v>50</v>
      </c>
      <c r="N769" s="1" t="s">
        <v>51</v>
      </c>
      <c r="O769" s="1" t="s">
        <v>52</v>
      </c>
      <c r="P769" s="1" t="s">
        <v>931</v>
      </c>
      <c r="Q769" s="2">
        <v>45351</v>
      </c>
      <c r="R769" s="1" t="s">
        <v>657</v>
      </c>
      <c r="S769" s="1">
        <v>0</v>
      </c>
      <c r="T769" s="1">
        <v>56533</v>
      </c>
      <c r="U769" s="1">
        <v>0</v>
      </c>
      <c r="V769" s="1">
        <v>0</v>
      </c>
      <c r="W769" s="1">
        <v>0</v>
      </c>
      <c r="X769" s="1">
        <v>0</v>
      </c>
      <c r="Y769" s="1">
        <v>0</v>
      </c>
      <c r="Z769" s="1">
        <v>0</v>
      </c>
      <c r="AA769" s="1">
        <v>0</v>
      </c>
      <c r="AB769" s="1">
        <v>0</v>
      </c>
      <c r="AC769" s="1">
        <v>56533</v>
      </c>
      <c r="AD769" s="1">
        <v>0</v>
      </c>
      <c r="AE769" s="1">
        <v>0</v>
      </c>
      <c r="AF769" s="1">
        <v>0</v>
      </c>
      <c r="AG769" s="1">
        <v>0</v>
      </c>
      <c r="AH769" s="1">
        <v>0</v>
      </c>
      <c r="AI769" s="1">
        <v>0</v>
      </c>
      <c r="AJ769" s="1">
        <v>0</v>
      </c>
      <c r="AK769" s="1">
        <v>0</v>
      </c>
      <c r="AL769" s="1">
        <v>56533</v>
      </c>
      <c r="AM769" s="1">
        <v>0</v>
      </c>
      <c r="AN769" s="1">
        <v>0</v>
      </c>
      <c r="AO769" s="1" t="s">
        <v>55</v>
      </c>
      <c r="AP769" s="1" t="s">
        <v>56</v>
      </c>
    </row>
    <row r="770" spans="1:42" x14ac:dyDescent="0.25">
      <c r="A770" s="5" t="s">
        <v>42</v>
      </c>
      <c r="B770" s="1" t="s">
        <v>43</v>
      </c>
      <c r="C770" s="1" t="s">
        <v>978</v>
      </c>
      <c r="D770" s="2">
        <v>45336</v>
      </c>
      <c r="E770" s="2">
        <v>45336</v>
      </c>
      <c r="F770" s="1" t="s">
        <v>45</v>
      </c>
      <c r="G770" s="1" t="s">
        <v>61</v>
      </c>
      <c r="H770" s="1" t="s">
        <v>47</v>
      </c>
      <c r="I770" s="1" t="s">
        <v>48</v>
      </c>
      <c r="J770" s="1" t="s">
        <v>47</v>
      </c>
      <c r="K770" s="1" t="s">
        <v>48</v>
      </c>
      <c r="L770" s="1" t="s">
        <v>49</v>
      </c>
      <c r="M770" s="1" t="s">
        <v>50</v>
      </c>
      <c r="N770" s="1" t="s">
        <v>51</v>
      </c>
      <c r="O770" s="1" t="s">
        <v>52</v>
      </c>
      <c r="P770" s="1" t="s">
        <v>931</v>
      </c>
      <c r="Q770" s="2">
        <v>45351</v>
      </c>
      <c r="R770" s="1" t="s">
        <v>657</v>
      </c>
      <c r="S770" s="1">
        <v>0</v>
      </c>
      <c r="T770" s="1">
        <v>67000</v>
      </c>
      <c r="U770" s="1">
        <v>0</v>
      </c>
      <c r="V770" s="1">
        <v>0</v>
      </c>
      <c r="W770" s="1">
        <v>0</v>
      </c>
      <c r="X770" s="1">
        <v>0</v>
      </c>
      <c r="Y770" s="1">
        <v>0</v>
      </c>
      <c r="Z770" s="1">
        <v>0</v>
      </c>
      <c r="AA770" s="1">
        <v>0</v>
      </c>
      <c r="AB770" s="1">
        <v>0</v>
      </c>
      <c r="AC770" s="1">
        <v>67000</v>
      </c>
      <c r="AD770" s="1">
        <v>0</v>
      </c>
      <c r="AE770" s="1">
        <v>0</v>
      </c>
      <c r="AF770" s="1">
        <v>0</v>
      </c>
      <c r="AG770" s="1">
        <v>0</v>
      </c>
      <c r="AH770" s="1">
        <v>0</v>
      </c>
      <c r="AI770" s="1">
        <v>0</v>
      </c>
      <c r="AJ770" s="1">
        <v>0</v>
      </c>
      <c r="AK770" s="1">
        <v>0</v>
      </c>
      <c r="AL770" s="1">
        <v>67000</v>
      </c>
      <c r="AM770" s="1">
        <v>0</v>
      </c>
      <c r="AN770" s="1">
        <v>0</v>
      </c>
      <c r="AO770" s="1" t="s">
        <v>55</v>
      </c>
      <c r="AP770" s="1" t="s">
        <v>56</v>
      </c>
    </row>
    <row r="771" spans="1:42" x14ac:dyDescent="0.25">
      <c r="A771" s="5" t="s">
        <v>42</v>
      </c>
      <c r="B771" s="1" t="s">
        <v>43</v>
      </c>
      <c r="C771" s="1" t="s">
        <v>979</v>
      </c>
      <c r="D771" s="2">
        <v>45336</v>
      </c>
      <c r="E771" s="2">
        <v>45336</v>
      </c>
      <c r="F771" s="1" t="s">
        <v>45</v>
      </c>
      <c r="G771" s="1" t="s">
        <v>61</v>
      </c>
      <c r="H771" s="1" t="s">
        <v>71</v>
      </c>
      <c r="I771" s="1" t="s">
        <v>72</v>
      </c>
      <c r="J771" s="1" t="s">
        <v>71</v>
      </c>
      <c r="K771" s="1" t="s">
        <v>72</v>
      </c>
      <c r="L771" s="1" t="s">
        <v>73</v>
      </c>
      <c r="M771" s="1" t="s">
        <v>74</v>
      </c>
      <c r="N771" s="1" t="s">
        <v>75</v>
      </c>
      <c r="O771" s="1" t="s">
        <v>52</v>
      </c>
      <c r="P771" s="1" t="s">
        <v>940</v>
      </c>
      <c r="Q771" s="2">
        <v>45351</v>
      </c>
      <c r="R771" s="1" t="s">
        <v>657</v>
      </c>
      <c r="S771" s="1">
        <v>0</v>
      </c>
      <c r="T771" s="1">
        <v>56533</v>
      </c>
      <c r="U771" s="1">
        <v>0</v>
      </c>
      <c r="V771" s="1">
        <v>0</v>
      </c>
      <c r="W771" s="1">
        <v>0</v>
      </c>
      <c r="X771" s="1">
        <v>0</v>
      </c>
      <c r="Y771" s="1">
        <v>0</v>
      </c>
      <c r="Z771" s="1">
        <v>0</v>
      </c>
      <c r="AA771" s="1">
        <v>0</v>
      </c>
      <c r="AB771" s="1">
        <v>0</v>
      </c>
      <c r="AC771" s="1">
        <v>56533</v>
      </c>
      <c r="AD771" s="1">
        <v>0</v>
      </c>
      <c r="AE771" s="1">
        <v>0</v>
      </c>
      <c r="AF771" s="1">
        <v>0</v>
      </c>
      <c r="AG771" s="1">
        <v>0</v>
      </c>
      <c r="AH771" s="1">
        <v>0</v>
      </c>
      <c r="AI771" s="1">
        <v>0</v>
      </c>
      <c r="AJ771" s="1">
        <v>0</v>
      </c>
      <c r="AK771" s="1">
        <v>0</v>
      </c>
      <c r="AL771" s="1">
        <v>56533</v>
      </c>
      <c r="AM771" s="1">
        <v>0</v>
      </c>
      <c r="AN771" s="1">
        <v>0</v>
      </c>
      <c r="AO771" s="1" t="s">
        <v>55</v>
      </c>
      <c r="AP771" s="1" t="s">
        <v>56</v>
      </c>
    </row>
    <row r="772" spans="1:42" x14ac:dyDescent="0.25">
      <c r="A772" s="5" t="s">
        <v>42</v>
      </c>
      <c r="B772" s="1" t="s">
        <v>43</v>
      </c>
      <c r="C772" s="1" t="s">
        <v>980</v>
      </c>
      <c r="D772" s="2">
        <v>45337</v>
      </c>
      <c r="E772" s="2">
        <v>45337</v>
      </c>
      <c r="F772" s="1" t="s">
        <v>45</v>
      </c>
      <c r="G772" s="1" t="s">
        <v>46</v>
      </c>
      <c r="H772" s="1" t="s">
        <v>71</v>
      </c>
      <c r="I772" s="1" t="s">
        <v>72</v>
      </c>
      <c r="J772" s="1" t="s">
        <v>71</v>
      </c>
      <c r="K772" s="1" t="s">
        <v>72</v>
      </c>
      <c r="L772" s="1" t="s">
        <v>73</v>
      </c>
      <c r="M772" s="1" t="s">
        <v>74</v>
      </c>
      <c r="N772" s="1" t="s">
        <v>75</v>
      </c>
      <c r="O772" s="1" t="s">
        <v>52</v>
      </c>
      <c r="P772" s="1" t="s">
        <v>965</v>
      </c>
      <c r="Q772" s="2">
        <v>45356</v>
      </c>
      <c r="R772" s="1" t="s">
        <v>657</v>
      </c>
      <c r="S772" s="1">
        <v>0</v>
      </c>
      <c r="T772" s="1">
        <v>16784250</v>
      </c>
      <c r="U772" s="1">
        <v>0</v>
      </c>
      <c r="V772" s="1">
        <v>0</v>
      </c>
      <c r="W772" s="1">
        <v>0</v>
      </c>
      <c r="X772" s="1">
        <v>0</v>
      </c>
      <c r="Y772" s="1">
        <v>0</v>
      </c>
      <c r="Z772" s="1">
        <v>0</v>
      </c>
      <c r="AA772" s="1">
        <v>0</v>
      </c>
      <c r="AB772" s="1">
        <v>0</v>
      </c>
      <c r="AC772" s="1">
        <v>16784250</v>
      </c>
      <c r="AD772" s="1">
        <v>0</v>
      </c>
      <c r="AE772" s="1">
        <v>0</v>
      </c>
      <c r="AF772" s="1">
        <v>0</v>
      </c>
      <c r="AG772" s="1">
        <v>0</v>
      </c>
      <c r="AH772" s="1">
        <v>0</v>
      </c>
      <c r="AI772" s="1">
        <v>0</v>
      </c>
      <c r="AJ772" s="1">
        <v>0</v>
      </c>
      <c r="AK772" s="1">
        <v>0</v>
      </c>
      <c r="AL772" s="1">
        <v>16784250</v>
      </c>
      <c r="AM772" s="1">
        <v>0</v>
      </c>
      <c r="AN772" s="1">
        <v>0</v>
      </c>
      <c r="AO772" s="1" t="s">
        <v>55</v>
      </c>
      <c r="AP772" s="1" t="s">
        <v>56</v>
      </c>
    </row>
    <row r="773" spans="1:42" x14ac:dyDescent="0.25">
      <c r="A773" s="5" t="s">
        <v>42</v>
      </c>
      <c r="B773" s="1" t="s">
        <v>43</v>
      </c>
      <c r="C773" s="1" t="s">
        <v>981</v>
      </c>
      <c r="D773" s="2">
        <v>45337</v>
      </c>
      <c r="E773" s="2">
        <v>45337</v>
      </c>
      <c r="F773" s="1" t="s">
        <v>198</v>
      </c>
      <c r="G773" s="1" t="s">
        <v>46</v>
      </c>
      <c r="H773" s="1" t="s">
        <v>71</v>
      </c>
      <c r="I773" s="1" t="s">
        <v>72</v>
      </c>
      <c r="J773" s="1" t="s">
        <v>71</v>
      </c>
      <c r="K773" s="1" t="s">
        <v>72</v>
      </c>
      <c r="L773" s="1" t="s">
        <v>201</v>
      </c>
      <c r="M773" s="1" t="s">
        <v>74</v>
      </c>
      <c r="N773" s="1" t="s">
        <v>75</v>
      </c>
      <c r="O773" s="1" t="s">
        <v>52</v>
      </c>
      <c r="P773" s="1" t="s">
        <v>56</v>
      </c>
      <c r="Q773" s="2" t="s">
        <v>56</v>
      </c>
      <c r="R773" s="1" t="s">
        <v>56</v>
      </c>
      <c r="S773" s="1">
        <v>0</v>
      </c>
      <c r="T773" s="1">
        <v>31369206</v>
      </c>
      <c r="U773" s="1">
        <v>0</v>
      </c>
      <c r="V773" s="1">
        <v>0</v>
      </c>
      <c r="W773" s="1">
        <v>0</v>
      </c>
      <c r="X773" s="1">
        <v>0</v>
      </c>
      <c r="Y773" s="1">
        <v>0</v>
      </c>
      <c r="Z773" s="1">
        <v>0</v>
      </c>
      <c r="AA773" s="1">
        <v>0</v>
      </c>
      <c r="AB773" s="1">
        <v>0</v>
      </c>
      <c r="AC773" s="1">
        <v>31369206</v>
      </c>
      <c r="AD773" s="1">
        <v>0</v>
      </c>
      <c r="AE773" s="1">
        <v>0</v>
      </c>
      <c r="AF773" s="1">
        <v>0</v>
      </c>
      <c r="AG773" s="1">
        <v>0</v>
      </c>
      <c r="AH773" s="1">
        <v>0</v>
      </c>
      <c r="AI773" s="1">
        <v>0</v>
      </c>
      <c r="AJ773" s="1">
        <v>0</v>
      </c>
      <c r="AK773" s="1">
        <v>0</v>
      </c>
      <c r="AL773" s="1">
        <v>31369206</v>
      </c>
      <c r="AM773" s="1">
        <v>0</v>
      </c>
      <c r="AN773" s="1">
        <v>0</v>
      </c>
      <c r="AO773" s="1" t="s">
        <v>55</v>
      </c>
      <c r="AP773" s="1" t="s">
        <v>56</v>
      </c>
    </row>
    <row r="774" spans="1:42" x14ac:dyDescent="0.25">
      <c r="A774" s="5" t="s">
        <v>42</v>
      </c>
      <c r="B774" s="1" t="s">
        <v>43</v>
      </c>
      <c r="C774" s="1" t="s">
        <v>982</v>
      </c>
      <c r="D774" s="2">
        <v>45337</v>
      </c>
      <c r="E774" s="2">
        <v>45337</v>
      </c>
      <c r="F774" s="1" t="s">
        <v>45</v>
      </c>
      <c r="G774" s="1" t="s">
        <v>46</v>
      </c>
      <c r="H774" s="1" t="s">
        <v>71</v>
      </c>
      <c r="I774" s="1" t="s">
        <v>72</v>
      </c>
      <c r="J774" s="1" t="s">
        <v>71</v>
      </c>
      <c r="K774" s="1" t="s">
        <v>72</v>
      </c>
      <c r="L774" s="1" t="s">
        <v>73</v>
      </c>
      <c r="M774" s="1" t="s">
        <v>74</v>
      </c>
      <c r="N774" s="1" t="s">
        <v>75</v>
      </c>
      <c r="O774" s="1" t="s">
        <v>52</v>
      </c>
      <c r="P774" s="1" t="s">
        <v>965</v>
      </c>
      <c r="Q774" s="2">
        <v>45356</v>
      </c>
      <c r="R774" s="1" t="s">
        <v>657</v>
      </c>
      <c r="S774" s="1">
        <v>0</v>
      </c>
      <c r="T774" s="1">
        <v>39323</v>
      </c>
      <c r="U774" s="1">
        <v>0</v>
      </c>
      <c r="V774" s="1">
        <v>0</v>
      </c>
      <c r="W774" s="1">
        <v>0</v>
      </c>
      <c r="X774" s="1">
        <v>0</v>
      </c>
      <c r="Y774" s="1">
        <v>0</v>
      </c>
      <c r="Z774" s="1">
        <v>0</v>
      </c>
      <c r="AA774" s="1">
        <v>0</v>
      </c>
      <c r="AB774" s="1">
        <v>0</v>
      </c>
      <c r="AC774" s="1">
        <v>39323</v>
      </c>
      <c r="AD774" s="1">
        <v>0</v>
      </c>
      <c r="AE774" s="1">
        <v>0</v>
      </c>
      <c r="AF774" s="1">
        <v>0</v>
      </c>
      <c r="AG774" s="1">
        <v>0</v>
      </c>
      <c r="AH774" s="1">
        <v>0</v>
      </c>
      <c r="AI774" s="1">
        <v>0</v>
      </c>
      <c r="AJ774" s="1">
        <v>0</v>
      </c>
      <c r="AK774" s="1">
        <v>0</v>
      </c>
      <c r="AL774" s="1">
        <v>39323</v>
      </c>
      <c r="AM774" s="1">
        <v>0</v>
      </c>
      <c r="AN774" s="1">
        <v>0</v>
      </c>
      <c r="AO774" s="1" t="s">
        <v>55</v>
      </c>
      <c r="AP774" s="1" t="s">
        <v>56</v>
      </c>
    </row>
    <row r="775" spans="1:42" x14ac:dyDescent="0.25">
      <c r="A775" s="5" t="s">
        <v>42</v>
      </c>
      <c r="B775" s="1" t="s">
        <v>43</v>
      </c>
      <c r="C775" s="1" t="s">
        <v>983</v>
      </c>
      <c r="D775" s="2">
        <v>45338</v>
      </c>
      <c r="E775" s="2">
        <v>45338</v>
      </c>
      <c r="F775" s="1" t="s">
        <v>45</v>
      </c>
      <c r="G775" s="1" t="s">
        <v>46</v>
      </c>
      <c r="H775" s="1" t="s">
        <v>71</v>
      </c>
      <c r="I775" s="1" t="s">
        <v>72</v>
      </c>
      <c r="J775" s="1" t="s">
        <v>71</v>
      </c>
      <c r="K775" s="1" t="s">
        <v>72</v>
      </c>
      <c r="L775" s="1" t="s">
        <v>73</v>
      </c>
      <c r="M775" s="1" t="s">
        <v>74</v>
      </c>
      <c r="N775" s="1" t="s">
        <v>75</v>
      </c>
      <c r="O775" s="1" t="s">
        <v>52</v>
      </c>
      <c r="P775" s="1" t="s">
        <v>965</v>
      </c>
      <c r="Q775" s="2">
        <v>45356</v>
      </c>
      <c r="R775" s="1" t="s">
        <v>657</v>
      </c>
      <c r="S775" s="1">
        <v>0</v>
      </c>
      <c r="T775" s="1">
        <v>175600</v>
      </c>
      <c r="U775" s="1">
        <v>0</v>
      </c>
      <c r="V775" s="1">
        <v>0</v>
      </c>
      <c r="W775" s="1">
        <v>0</v>
      </c>
      <c r="X775" s="1">
        <v>0</v>
      </c>
      <c r="Y775" s="1">
        <v>0</v>
      </c>
      <c r="Z775" s="1">
        <v>0</v>
      </c>
      <c r="AA775" s="1">
        <v>0</v>
      </c>
      <c r="AB775" s="1">
        <v>0</v>
      </c>
      <c r="AC775" s="1">
        <v>175600</v>
      </c>
      <c r="AD775" s="1">
        <v>0</v>
      </c>
      <c r="AE775" s="1">
        <v>0</v>
      </c>
      <c r="AF775" s="1">
        <v>0</v>
      </c>
      <c r="AG775" s="1">
        <v>0</v>
      </c>
      <c r="AH775" s="1">
        <v>0</v>
      </c>
      <c r="AI775" s="1">
        <v>0</v>
      </c>
      <c r="AJ775" s="1">
        <v>0</v>
      </c>
      <c r="AK775" s="1">
        <v>0</v>
      </c>
      <c r="AL775" s="1">
        <v>175600</v>
      </c>
      <c r="AM775" s="1">
        <v>0</v>
      </c>
      <c r="AN775" s="1">
        <v>0</v>
      </c>
      <c r="AO775" s="1" t="s">
        <v>55</v>
      </c>
      <c r="AP775" s="1" t="s">
        <v>56</v>
      </c>
    </row>
    <row r="776" spans="1:42" x14ac:dyDescent="0.25">
      <c r="A776" s="5" t="s">
        <v>42</v>
      </c>
      <c r="B776" s="1" t="s">
        <v>43</v>
      </c>
      <c r="C776" s="1" t="s">
        <v>984</v>
      </c>
      <c r="D776" s="2">
        <v>45338</v>
      </c>
      <c r="E776" s="2">
        <v>45338</v>
      </c>
      <c r="F776" s="1" t="s">
        <v>45</v>
      </c>
      <c r="G776" s="1" t="s">
        <v>46</v>
      </c>
      <c r="H776" s="1" t="s">
        <v>71</v>
      </c>
      <c r="I776" s="1" t="s">
        <v>72</v>
      </c>
      <c r="J776" s="1" t="s">
        <v>71</v>
      </c>
      <c r="K776" s="1" t="s">
        <v>72</v>
      </c>
      <c r="L776" s="1" t="s">
        <v>73</v>
      </c>
      <c r="M776" s="1" t="s">
        <v>74</v>
      </c>
      <c r="N776" s="1" t="s">
        <v>75</v>
      </c>
      <c r="O776" s="1" t="s">
        <v>52</v>
      </c>
      <c r="P776" s="1" t="s">
        <v>965</v>
      </c>
      <c r="Q776" s="2">
        <v>45356</v>
      </c>
      <c r="R776" s="1" t="s">
        <v>657</v>
      </c>
      <c r="S776" s="1">
        <v>0</v>
      </c>
      <c r="T776" s="1">
        <v>484217</v>
      </c>
      <c r="U776" s="1">
        <v>0</v>
      </c>
      <c r="V776" s="1">
        <v>0</v>
      </c>
      <c r="W776" s="1">
        <v>0</v>
      </c>
      <c r="X776" s="1">
        <v>0</v>
      </c>
      <c r="Y776" s="1">
        <v>0</v>
      </c>
      <c r="Z776" s="1">
        <v>0</v>
      </c>
      <c r="AA776" s="1">
        <v>0</v>
      </c>
      <c r="AB776" s="1">
        <v>0</v>
      </c>
      <c r="AC776" s="1">
        <v>484217</v>
      </c>
      <c r="AD776" s="1">
        <v>0</v>
      </c>
      <c r="AE776" s="1">
        <v>0</v>
      </c>
      <c r="AF776" s="1">
        <v>0</v>
      </c>
      <c r="AG776" s="1">
        <v>0</v>
      </c>
      <c r="AH776" s="1">
        <v>0</v>
      </c>
      <c r="AI776" s="1">
        <v>0</v>
      </c>
      <c r="AJ776" s="1">
        <v>0</v>
      </c>
      <c r="AK776" s="1">
        <v>0</v>
      </c>
      <c r="AL776" s="1">
        <v>484217</v>
      </c>
      <c r="AM776" s="1">
        <v>0</v>
      </c>
      <c r="AN776" s="1">
        <v>0</v>
      </c>
      <c r="AO776" s="1" t="s">
        <v>55</v>
      </c>
      <c r="AP776" s="1" t="s">
        <v>56</v>
      </c>
    </row>
    <row r="777" spans="1:42" x14ac:dyDescent="0.25">
      <c r="A777" s="5" t="s">
        <v>42</v>
      </c>
      <c r="B777" s="1" t="s">
        <v>43</v>
      </c>
      <c r="C777" s="1" t="s">
        <v>985</v>
      </c>
      <c r="D777" s="2">
        <v>45338</v>
      </c>
      <c r="E777" s="2">
        <v>45338</v>
      </c>
      <c r="F777" s="1" t="s">
        <v>45</v>
      </c>
      <c r="G777" s="1" t="s">
        <v>46</v>
      </c>
      <c r="H777" s="1" t="s">
        <v>71</v>
      </c>
      <c r="I777" s="1" t="s">
        <v>72</v>
      </c>
      <c r="J777" s="1" t="s">
        <v>71</v>
      </c>
      <c r="K777" s="1" t="s">
        <v>72</v>
      </c>
      <c r="L777" s="1" t="s">
        <v>73</v>
      </c>
      <c r="M777" s="1" t="s">
        <v>74</v>
      </c>
      <c r="N777" s="1" t="s">
        <v>75</v>
      </c>
      <c r="O777" s="1" t="s">
        <v>52</v>
      </c>
      <c r="P777" s="1" t="s">
        <v>965</v>
      </c>
      <c r="Q777" s="2">
        <v>45356</v>
      </c>
      <c r="R777" s="1" t="s">
        <v>657</v>
      </c>
      <c r="S777" s="1">
        <v>0</v>
      </c>
      <c r="T777" s="1">
        <v>160500</v>
      </c>
      <c r="U777" s="1">
        <v>0</v>
      </c>
      <c r="V777" s="1">
        <v>0</v>
      </c>
      <c r="W777" s="1">
        <v>0</v>
      </c>
      <c r="X777" s="1">
        <v>0</v>
      </c>
      <c r="Y777" s="1">
        <v>0</v>
      </c>
      <c r="Z777" s="1">
        <v>0</v>
      </c>
      <c r="AA777" s="1">
        <v>0</v>
      </c>
      <c r="AB777" s="1">
        <v>0</v>
      </c>
      <c r="AC777" s="1">
        <v>160500</v>
      </c>
      <c r="AD777" s="1">
        <v>0</v>
      </c>
      <c r="AE777" s="1">
        <v>0</v>
      </c>
      <c r="AF777" s="1">
        <v>0</v>
      </c>
      <c r="AG777" s="1">
        <v>0</v>
      </c>
      <c r="AH777" s="1">
        <v>0</v>
      </c>
      <c r="AI777" s="1">
        <v>0</v>
      </c>
      <c r="AJ777" s="1">
        <v>0</v>
      </c>
      <c r="AK777" s="1">
        <v>0</v>
      </c>
      <c r="AL777" s="1">
        <v>160500</v>
      </c>
      <c r="AM777" s="1">
        <v>0</v>
      </c>
      <c r="AN777" s="1">
        <v>0</v>
      </c>
      <c r="AO777" s="1" t="s">
        <v>55</v>
      </c>
      <c r="AP777" s="1" t="s">
        <v>56</v>
      </c>
    </row>
    <row r="778" spans="1:42" x14ac:dyDescent="0.25">
      <c r="A778" s="5" t="s">
        <v>42</v>
      </c>
      <c r="B778" s="1" t="s">
        <v>43</v>
      </c>
      <c r="C778" s="1" t="s">
        <v>986</v>
      </c>
      <c r="D778" s="2">
        <v>45341</v>
      </c>
      <c r="E778" s="2">
        <v>45341</v>
      </c>
      <c r="F778" s="1" t="s">
        <v>45</v>
      </c>
      <c r="G778" s="1" t="s">
        <v>46</v>
      </c>
      <c r="H778" s="1" t="s">
        <v>71</v>
      </c>
      <c r="I778" s="1" t="s">
        <v>72</v>
      </c>
      <c r="J778" s="1" t="s">
        <v>71</v>
      </c>
      <c r="K778" s="1" t="s">
        <v>72</v>
      </c>
      <c r="L778" s="1" t="s">
        <v>73</v>
      </c>
      <c r="M778" s="1" t="s">
        <v>74</v>
      </c>
      <c r="N778" s="1" t="s">
        <v>75</v>
      </c>
      <c r="O778" s="1" t="s">
        <v>52</v>
      </c>
      <c r="P778" s="1" t="s">
        <v>965</v>
      </c>
      <c r="Q778" s="2">
        <v>45356</v>
      </c>
      <c r="R778" s="1" t="s">
        <v>657</v>
      </c>
      <c r="S778" s="1">
        <v>0</v>
      </c>
      <c r="T778" s="1">
        <v>71500</v>
      </c>
      <c r="U778" s="1">
        <v>0</v>
      </c>
      <c r="V778" s="1">
        <v>0</v>
      </c>
      <c r="W778" s="1">
        <v>0</v>
      </c>
      <c r="X778" s="1">
        <v>0</v>
      </c>
      <c r="Y778" s="1">
        <v>0</v>
      </c>
      <c r="Z778" s="1">
        <v>0</v>
      </c>
      <c r="AA778" s="1">
        <v>0</v>
      </c>
      <c r="AB778" s="1">
        <v>0</v>
      </c>
      <c r="AC778" s="1">
        <v>71500</v>
      </c>
      <c r="AD778" s="1">
        <v>0</v>
      </c>
      <c r="AE778" s="1">
        <v>0</v>
      </c>
      <c r="AF778" s="1">
        <v>0</v>
      </c>
      <c r="AG778" s="1">
        <v>0</v>
      </c>
      <c r="AH778" s="1">
        <v>0</v>
      </c>
      <c r="AI778" s="1">
        <v>0</v>
      </c>
      <c r="AJ778" s="1">
        <v>0</v>
      </c>
      <c r="AK778" s="1">
        <v>0</v>
      </c>
      <c r="AL778" s="1">
        <v>71500</v>
      </c>
      <c r="AM778" s="1">
        <v>0</v>
      </c>
      <c r="AN778" s="1">
        <v>0</v>
      </c>
      <c r="AO778" s="1" t="s">
        <v>55</v>
      </c>
      <c r="AP778" s="1" t="s">
        <v>56</v>
      </c>
    </row>
    <row r="779" spans="1:42" x14ac:dyDescent="0.25">
      <c r="A779" s="5" t="s">
        <v>42</v>
      </c>
      <c r="B779" s="1" t="s">
        <v>43</v>
      </c>
      <c r="C779" s="1" t="s">
        <v>987</v>
      </c>
      <c r="D779" s="2">
        <v>45341</v>
      </c>
      <c r="E779" s="2">
        <v>45341</v>
      </c>
      <c r="F779" s="1" t="s">
        <v>45</v>
      </c>
      <c r="G779" s="1" t="s">
        <v>61</v>
      </c>
      <c r="H779" s="1" t="s">
        <v>71</v>
      </c>
      <c r="I779" s="1" t="s">
        <v>72</v>
      </c>
      <c r="J779" s="1" t="s">
        <v>71</v>
      </c>
      <c r="K779" s="1" t="s">
        <v>72</v>
      </c>
      <c r="L779" s="1" t="s">
        <v>73</v>
      </c>
      <c r="M779" s="1" t="s">
        <v>74</v>
      </c>
      <c r="N779" s="1" t="s">
        <v>75</v>
      </c>
      <c r="O779" s="1" t="s">
        <v>52</v>
      </c>
      <c r="P779" s="1" t="s">
        <v>940</v>
      </c>
      <c r="Q779" s="2">
        <v>45351</v>
      </c>
      <c r="R779" s="1" t="s">
        <v>657</v>
      </c>
      <c r="S779" s="1">
        <v>0</v>
      </c>
      <c r="T779" s="1">
        <v>56533</v>
      </c>
      <c r="U779" s="1">
        <v>0</v>
      </c>
      <c r="V779" s="1">
        <v>0</v>
      </c>
      <c r="W779" s="1">
        <v>0</v>
      </c>
      <c r="X779" s="1">
        <v>0</v>
      </c>
      <c r="Y779" s="1">
        <v>0</v>
      </c>
      <c r="Z779" s="1">
        <v>0</v>
      </c>
      <c r="AA779" s="1">
        <v>0</v>
      </c>
      <c r="AB779" s="1">
        <v>0</v>
      </c>
      <c r="AC779" s="1">
        <v>56533</v>
      </c>
      <c r="AD779" s="1">
        <v>0</v>
      </c>
      <c r="AE779" s="1">
        <v>0</v>
      </c>
      <c r="AF779" s="1">
        <v>0</v>
      </c>
      <c r="AG779" s="1">
        <v>0</v>
      </c>
      <c r="AH779" s="1">
        <v>0</v>
      </c>
      <c r="AI779" s="1">
        <v>0</v>
      </c>
      <c r="AJ779" s="1">
        <v>0</v>
      </c>
      <c r="AK779" s="1">
        <v>0</v>
      </c>
      <c r="AL779" s="1">
        <v>56533</v>
      </c>
      <c r="AM779" s="1">
        <v>0</v>
      </c>
      <c r="AN779" s="1">
        <v>0</v>
      </c>
      <c r="AO779" s="1" t="s">
        <v>55</v>
      </c>
      <c r="AP779" s="1" t="s">
        <v>56</v>
      </c>
    </row>
    <row r="780" spans="1:42" x14ac:dyDescent="0.25">
      <c r="A780" s="5" t="s">
        <v>42</v>
      </c>
      <c r="B780" s="1" t="s">
        <v>43</v>
      </c>
      <c r="C780" s="1" t="s">
        <v>988</v>
      </c>
      <c r="D780" s="2">
        <v>45341</v>
      </c>
      <c r="E780" s="2">
        <v>45341</v>
      </c>
      <c r="F780" s="1" t="s">
        <v>45</v>
      </c>
      <c r="G780" s="1" t="s">
        <v>46</v>
      </c>
      <c r="H780" s="1" t="s">
        <v>71</v>
      </c>
      <c r="I780" s="1" t="s">
        <v>72</v>
      </c>
      <c r="J780" s="1" t="s">
        <v>71</v>
      </c>
      <c r="K780" s="1" t="s">
        <v>72</v>
      </c>
      <c r="L780" s="1" t="s">
        <v>73</v>
      </c>
      <c r="M780" s="1" t="s">
        <v>74</v>
      </c>
      <c r="N780" s="1" t="s">
        <v>75</v>
      </c>
      <c r="O780" s="1" t="s">
        <v>52</v>
      </c>
      <c r="P780" s="1" t="s">
        <v>965</v>
      </c>
      <c r="Q780" s="2">
        <v>45356</v>
      </c>
      <c r="R780" s="1" t="s">
        <v>657</v>
      </c>
      <c r="S780" s="1">
        <v>0</v>
      </c>
      <c r="T780" s="1">
        <v>56533</v>
      </c>
      <c r="U780" s="1">
        <v>0</v>
      </c>
      <c r="V780" s="1">
        <v>0</v>
      </c>
      <c r="W780" s="1">
        <v>0</v>
      </c>
      <c r="X780" s="1">
        <v>0</v>
      </c>
      <c r="Y780" s="1">
        <v>0</v>
      </c>
      <c r="Z780" s="1">
        <v>0</v>
      </c>
      <c r="AA780" s="1">
        <v>0</v>
      </c>
      <c r="AB780" s="1">
        <v>0</v>
      </c>
      <c r="AC780" s="1">
        <v>56533</v>
      </c>
      <c r="AD780" s="1">
        <v>0</v>
      </c>
      <c r="AE780" s="1">
        <v>0</v>
      </c>
      <c r="AF780" s="1">
        <v>0</v>
      </c>
      <c r="AG780" s="1">
        <v>0</v>
      </c>
      <c r="AH780" s="1">
        <v>0</v>
      </c>
      <c r="AI780" s="1">
        <v>0</v>
      </c>
      <c r="AJ780" s="1">
        <v>0</v>
      </c>
      <c r="AK780" s="1">
        <v>0</v>
      </c>
      <c r="AL780" s="1">
        <v>56533</v>
      </c>
      <c r="AM780" s="1">
        <v>0</v>
      </c>
      <c r="AN780" s="1">
        <v>0</v>
      </c>
      <c r="AO780" s="1" t="s">
        <v>55</v>
      </c>
      <c r="AP780" s="1" t="s">
        <v>56</v>
      </c>
    </row>
    <row r="781" spans="1:42" x14ac:dyDescent="0.25">
      <c r="A781" s="5" t="s">
        <v>42</v>
      </c>
      <c r="B781" s="1" t="s">
        <v>43</v>
      </c>
      <c r="C781" s="1" t="s">
        <v>989</v>
      </c>
      <c r="D781" s="2">
        <v>45341</v>
      </c>
      <c r="E781" s="2">
        <v>45341</v>
      </c>
      <c r="F781" s="1" t="s">
        <v>45</v>
      </c>
      <c r="G781" s="1" t="s">
        <v>46</v>
      </c>
      <c r="H781" s="1" t="s">
        <v>71</v>
      </c>
      <c r="I781" s="1" t="s">
        <v>72</v>
      </c>
      <c r="J781" s="1" t="s">
        <v>71</v>
      </c>
      <c r="K781" s="1" t="s">
        <v>72</v>
      </c>
      <c r="L781" s="1" t="s">
        <v>73</v>
      </c>
      <c r="M781" s="1" t="s">
        <v>74</v>
      </c>
      <c r="N781" s="1" t="s">
        <v>75</v>
      </c>
      <c r="O781" s="1" t="s">
        <v>52</v>
      </c>
      <c r="P781" s="1" t="s">
        <v>965</v>
      </c>
      <c r="Q781" s="2">
        <v>45356</v>
      </c>
      <c r="R781" s="1" t="s">
        <v>657</v>
      </c>
      <c r="S781" s="1">
        <v>0</v>
      </c>
      <c r="T781" s="1">
        <v>56533</v>
      </c>
      <c r="U781" s="1">
        <v>0</v>
      </c>
      <c r="V781" s="1">
        <v>0</v>
      </c>
      <c r="W781" s="1">
        <v>0</v>
      </c>
      <c r="X781" s="1">
        <v>0</v>
      </c>
      <c r="Y781" s="1">
        <v>0</v>
      </c>
      <c r="Z781" s="1">
        <v>0</v>
      </c>
      <c r="AA781" s="1">
        <v>0</v>
      </c>
      <c r="AB781" s="1">
        <v>0</v>
      </c>
      <c r="AC781" s="1">
        <v>56533</v>
      </c>
      <c r="AD781" s="1">
        <v>0</v>
      </c>
      <c r="AE781" s="1">
        <v>0</v>
      </c>
      <c r="AF781" s="1">
        <v>0</v>
      </c>
      <c r="AG781" s="1">
        <v>0</v>
      </c>
      <c r="AH781" s="1">
        <v>0</v>
      </c>
      <c r="AI781" s="1">
        <v>0</v>
      </c>
      <c r="AJ781" s="1">
        <v>0</v>
      </c>
      <c r="AK781" s="1">
        <v>0</v>
      </c>
      <c r="AL781" s="1">
        <v>56533</v>
      </c>
      <c r="AM781" s="1">
        <v>0</v>
      </c>
      <c r="AN781" s="1">
        <v>0</v>
      </c>
      <c r="AO781" s="1" t="s">
        <v>55</v>
      </c>
      <c r="AP781" s="1" t="s">
        <v>56</v>
      </c>
    </row>
    <row r="782" spans="1:42" x14ac:dyDescent="0.25">
      <c r="A782" s="5" t="s">
        <v>42</v>
      </c>
      <c r="B782" s="1" t="s">
        <v>43</v>
      </c>
      <c r="C782" s="1" t="s">
        <v>990</v>
      </c>
      <c r="D782" s="2">
        <v>45341</v>
      </c>
      <c r="E782" s="2">
        <v>45341</v>
      </c>
      <c r="F782" s="1" t="s">
        <v>45</v>
      </c>
      <c r="G782" s="1" t="s">
        <v>61</v>
      </c>
      <c r="H782" s="1" t="s">
        <v>71</v>
      </c>
      <c r="I782" s="1" t="s">
        <v>72</v>
      </c>
      <c r="J782" s="1" t="s">
        <v>71</v>
      </c>
      <c r="K782" s="1" t="s">
        <v>72</v>
      </c>
      <c r="L782" s="1" t="s">
        <v>73</v>
      </c>
      <c r="M782" s="1" t="s">
        <v>74</v>
      </c>
      <c r="N782" s="1" t="s">
        <v>75</v>
      </c>
      <c r="O782" s="1" t="s">
        <v>52</v>
      </c>
      <c r="P782" s="1" t="s">
        <v>940</v>
      </c>
      <c r="Q782" s="2">
        <v>45351</v>
      </c>
      <c r="R782" s="1" t="s">
        <v>657</v>
      </c>
      <c r="S782" s="1">
        <v>0</v>
      </c>
      <c r="T782" s="1">
        <v>56533</v>
      </c>
      <c r="U782" s="1">
        <v>0</v>
      </c>
      <c r="V782" s="1">
        <v>0</v>
      </c>
      <c r="W782" s="1">
        <v>0</v>
      </c>
      <c r="X782" s="1">
        <v>0</v>
      </c>
      <c r="Y782" s="1">
        <v>0</v>
      </c>
      <c r="Z782" s="1">
        <v>0</v>
      </c>
      <c r="AA782" s="1">
        <v>0</v>
      </c>
      <c r="AB782" s="1">
        <v>0</v>
      </c>
      <c r="AC782" s="1">
        <v>56533</v>
      </c>
      <c r="AD782" s="1">
        <v>0</v>
      </c>
      <c r="AE782" s="1">
        <v>0</v>
      </c>
      <c r="AF782" s="1">
        <v>0</v>
      </c>
      <c r="AG782" s="1">
        <v>0</v>
      </c>
      <c r="AH782" s="1">
        <v>0</v>
      </c>
      <c r="AI782" s="1">
        <v>0</v>
      </c>
      <c r="AJ782" s="1">
        <v>0</v>
      </c>
      <c r="AK782" s="1">
        <v>0</v>
      </c>
      <c r="AL782" s="1">
        <v>56533</v>
      </c>
      <c r="AM782" s="1">
        <v>0</v>
      </c>
      <c r="AN782" s="1">
        <v>0</v>
      </c>
      <c r="AO782" s="1" t="s">
        <v>55</v>
      </c>
      <c r="AP782" s="1" t="s">
        <v>56</v>
      </c>
    </row>
    <row r="783" spans="1:42" x14ac:dyDescent="0.25">
      <c r="A783" s="5" t="s">
        <v>42</v>
      </c>
      <c r="B783" s="1" t="s">
        <v>43</v>
      </c>
      <c r="C783" s="1" t="s">
        <v>991</v>
      </c>
      <c r="D783" s="2">
        <v>45342</v>
      </c>
      <c r="E783" s="2">
        <v>45342</v>
      </c>
      <c r="F783" s="1" t="s">
        <v>198</v>
      </c>
      <c r="G783" s="1" t="s">
        <v>263</v>
      </c>
      <c r="H783" s="1" t="s">
        <v>71</v>
      </c>
      <c r="I783" s="1" t="s">
        <v>72</v>
      </c>
      <c r="J783" s="1" t="s">
        <v>71</v>
      </c>
      <c r="K783" s="1" t="s">
        <v>72</v>
      </c>
      <c r="L783" s="1" t="s">
        <v>201</v>
      </c>
      <c r="M783" s="1" t="s">
        <v>74</v>
      </c>
      <c r="N783" s="1" t="s">
        <v>75</v>
      </c>
      <c r="O783" s="1" t="s">
        <v>52</v>
      </c>
      <c r="P783" s="1" t="s">
        <v>56</v>
      </c>
      <c r="Q783" s="2" t="s">
        <v>56</v>
      </c>
      <c r="R783" s="1" t="s">
        <v>56</v>
      </c>
      <c r="S783" s="1">
        <v>0</v>
      </c>
      <c r="T783" s="1">
        <v>59288</v>
      </c>
      <c r="U783" s="1">
        <v>0</v>
      </c>
      <c r="V783" s="1">
        <v>0</v>
      </c>
      <c r="W783" s="1">
        <v>0</v>
      </c>
      <c r="X783" s="1">
        <v>0</v>
      </c>
      <c r="Y783" s="1">
        <v>0</v>
      </c>
      <c r="Z783" s="1">
        <v>0</v>
      </c>
      <c r="AA783" s="1">
        <v>0</v>
      </c>
      <c r="AB783" s="1">
        <v>0</v>
      </c>
      <c r="AC783" s="1">
        <v>59288</v>
      </c>
      <c r="AD783" s="1">
        <v>0</v>
      </c>
      <c r="AE783" s="1">
        <v>0</v>
      </c>
      <c r="AF783" s="1">
        <v>0</v>
      </c>
      <c r="AG783" s="1">
        <v>0</v>
      </c>
      <c r="AH783" s="1">
        <v>0</v>
      </c>
      <c r="AI783" s="1">
        <v>0</v>
      </c>
      <c r="AJ783" s="1">
        <v>0</v>
      </c>
      <c r="AK783" s="1">
        <v>0</v>
      </c>
      <c r="AL783" s="1">
        <v>59288</v>
      </c>
      <c r="AM783" s="1">
        <v>0</v>
      </c>
      <c r="AN783" s="1">
        <v>0</v>
      </c>
      <c r="AO783" s="1" t="s">
        <v>55</v>
      </c>
      <c r="AP783" s="1" t="s">
        <v>56</v>
      </c>
    </row>
    <row r="784" spans="1:42" x14ac:dyDescent="0.25">
      <c r="A784" s="5" t="s">
        <v>42</v>
      </c>
      <c r="B784" s="1" t="s">
        <v>43</v>
      </c>
      <c r="C784" s="1" t="s">
        <v>992</v>
      </c>
      <c r="D784" s="2">
        <v>45343</v>
      </c>
      <c r="E784" s="2">
        <v>45343</v>
      </c>
      <c r="F784" s="1" t="s">
        <v>45</v>
      </c>
      <c r="G784" s="1" t="s">
        <v>46</v>
      </c>
      <c r="H784" s="1" t="s">
        <v>71</v>
      </c>
      <c r="I784" s="1" t="s">
        <v>72</v>
      </c>
      <c r="J784" s="1" t="s">
        <v>71</v>
      </c>
      <c r="K784" s="1" t="s">
        <v>72</v>
      </c>
      <c r="L784" s="1" t="s">
        <v>73</v>
      </c>
      <c r="M784" s="1" t="s">
        <v>74</v>
      </c>
      <c r="N784" s="1" t="s">
        <v>75</v>
      </c>
      <c r="O784" s="1" t="s">
        <v>52</v>
      </c>
      <c r="P784" s="1" t="s">
        <v>965</v>
      </c>
      <c r="Q784" s="2">
        <v>45356</v>
      </c>
      <c r="R784" s="1" t="s">
        <v>657</v>
      </c>
      <c r="S784" s="1">
        <v>0</v>
      </c>
      <c r="T784" s="1">
        <v>49990</v>
      </c>
      <c r="U784" s="1">
        <v>0</v>
      </c>
      <c r="V784" s="1">
        <v>0</v>
      </c>
      <c r="W784" s="1">
        <v>0</v>
      </c>
      <c r="X784" s="1">
        <v>0</v>
      </c>
      <c r="Y784" s="1">
        <v>0</v>
      </c>
      <c r="Z784" s="1">
        <v>0</v>
      </c>
      <c r="AA784" s="1">
        <v>0</v>
      </c>
      <c r="AB784" s="1">
        <v>0</v>
      </c>
      <c r="AC784" s="1">
        <v>49990</v>
      </c>
      <c r="AD784" s="1">
        <v>0</v>
      </c>
      <c r="AE784" s="1">
        <v>0</v>
      </c>
      <c r="AF784" s="1">
        <v>0</v>
      </c>
      <c r="AG784" s="1">
        <v>0</v>
      </c>
      <c r="AH784" s="1">
        <v>0</v>
      </c>
      <c r="AI784" s="1">
        <v>0</v>
      </c>
      <c r="AJ784" s="1">
        <v>0</v>
      </c>
      <c r="AK784" s="1">
        <v>0</v>
      </c>
      <c r="AL784" s="1">
        <v>49990</v>
      </c>
      <c r="AM784" s="1">
        <v>0</v>
      </c>
      <c r="AN784" s="1">
        <v>0</v>
      </c>
      <c r="AO784" s="1" t="s">
        <v>55</v>
      </c>
      <c r="AP784" s="1" t="s">
        <v>56</v>
      </c>
    </row>
    <row r="785" spans="1:42" x14ac:dyDescent="0.25">
      <c r="A785" s="5" t="s">
        <v>42</v>
      </c>
      <c r="B785" s="1" t="s">
        <v>43</v>
      </c>
      <c r="C785" s="1" t="s">
        <v>993</v>
      </c>
      <c r="D785" s="2">
        <v>45343</v>
      </c>
      <c r="E785" s="2">
        <v>45343</v>
      </c>
      <c r="F785" s="1" t="s">
        <v>198</v>
      </c>
      <c r="G785" s="1" t="s">
        <v>46</v>
      </c>
      <c r="H785" s="1" t="s">
        <v>71</v>
      </c>
      <c r="I785" s="1" t="s">
        <v>72</v>
      </c>
      <c r="J785" s="1" t="s">
        <v>71</v>
      </c>
      <c r="K785" s="1" t="s">
        <v>72</v>
      </c>
      <c r="L785" s="1" t="s">
        <v>201</v>
      </c>
      <c r="M785" s="1" t="s">
        <v>74</v>
      </c>
      <c r="N785" s="1" t="s">
        <v>75</v>
      </c>
      <c r="O785" s="1" t="s">
        <v>52</v>
      </c>
      <c r="P785" s="1" t="s">
        <v>56</v>
      </c>
      <c r="Q785" s="2" t="s">
        <v>56</v>
      </c>
      <c r="R785" s="1" t="s">
        <v>56</v>
      </c>
      <c r="S785" s="1">
        <v>0</v>
      </c>
      <c r="T785" s="1">
        <v>5118650</v>
      </c>
      <c r="U785" s="1">
        <v>0</v>
      </c>
      <c r="V785" s="1">
        <v>0</v>
      </c>
      <c r="W785" s="1">
        <v>0</v>
      </c>
      <c r="X785" s="1">
        <v>0</v>
      </c>
      <c r="Y785" s="1">
        <v>0</v>
      </c>
      <c r="Z785" s="1">
        <v>0</v>
      </c>
      <c r="AA785" s="1">
        <v>0</v>
      </c>
      <c r="AB785" s="1">
        <v>0</v>
      </c>
      <c r="AC785" s="1">
        <v>5118650</v>
      </c>
      <c r="AD785" s="1">
        <v>0</v>
      </c>
      <c r="AE785" s="1">
        <v>0</v>
      </c>
      <c r="AF785" s="1">
        <v>0</v>
      </c>
      <c r="AG785" s="1">
        <v>0</v>
      </c>
      <c r="AH785" s="1">
        <v>0</v>
      </c>
      <c r="AI785" s="1">
        <v>0</v>
      </c>
      <c r="AJ785" s="1">
        <v>0</v>
      </c>
      <c r="AK785" s="1">
        <v>0</v>
      </c>
      <c r="AL785" s="1">
        <v>5118650</v>
      </c>
      <c r="AM785" s="1">
        <v>0</v>
      </c>
      <c r="AN785" s="1">
        <v>0</v>
      </c>
      <c r="AO785" s="1" t="s">
        <v>55</v>
      </c>
      <c r="AP785" s="1" t="s">
        <v>56</v>
      </c>
    </row>
    <row r="786" spans="1:42" x14ac:dyDescent="0.25">
      <c r="A786" s="5" t="s">
        <v>42</v>
      </c>
      <c r="B786" s="1" t="s">
        <v>43</v>
      </c>
      <c r="C786" s="1" t="s">
        <v>994</v>
      </c>
      <c r="D786" s="2">
        <v>45343</v>
      </c>
      <c r="E786" s="2">
        <v>45343</v>
      </c>
      <c r="F786" s="1" t="s">
        <v>45</v>
      </c>
      <c r="G786" s="1" t="s">
        <v>46</v>
      </c>
      <c r="H786" s="1" t="s">
        <v>71</v>
      </c>
      <c r="I786" s="1" t="s">
        <v>72</v>
      </c>
      <c r="J786" s="1" t="s">
        <v>71</v>
      </c>
      <c r="K786" s="1" t="s">
        <v>72</v>
      </c>
      <c r="L786" s="1" t="s">
        <v>73</v>
      </c>
      <c r="M786" s="1" t="s">
        <v>74</v>
      </c>
      <c r="N786" s="1" t="s">
        <v>75</v>
      </c>
      <c r="O786" s="1" t="s">
        <v>52</v>
      </c>
      <c r="P786" s="1" t="s">
        <v>965</v>
      </c>
      <c r="Q786" s="2">
        <v>45356</v>
      </c>
      <c r="R786" s="1" t="s">
        <v>657</v>
      </c>
      <c r="S786" s="1">
        <v>0</v>
      </c>
      <c r="T786" s="1">
        <v>71500</v>
      </c>
      <c r="U786" s="1">
        <v>0</v>
      </c>
      <c r="V786" s="1">
        <v>0</v>
      </c>
      <c r="W786" s="1">
        <v>0</v>
      </c>
      <c r="X786" s="1">
        <v>0</v>
      </c>
      <c r="Y786" s="1">
        <v>0</v>
      </c>
      <c r="Z786" s="1">
        <v>0</v>
      </c>
      <c r="AA786" s="1">
        <v>0</v>
      </c>
      <c r="AB786" s="1">
        <v>0</v>
      </c>
      <c r="AC786" s="1">
        <v>71500</v>
      </c>
      <c r="AD786" s="1">
        <v>0</v>
      </c>
      <c r="AE786" s="1">
        <v>0</v>
      </c>
      <c r="AF786" s="1">
        <v>0</v>
      </c>
      <c r="AG786" s="1">
        <v>0</v>
      </c>
      <c r="AH786" s="1">
        <v>0</v>
      </c>
      <c r="AI786" s="1">
        <v>0</v>
      </c>
      <c r="AJ786" s="1">
        <v>0</v>
      </c>
      <c r="AK786" s="1">
        <v>0</v>
      </c>
      <c r="AL786" s="1">
        <v>71500</v>
      </c>
      <c r="AM786" s="1">
        <v>0</v>
      </c>
      <c r="AN786" s="1">
        <v>0</v>
      </c>
      <c r="AO786" s="1" t="s">
        <v>55</v>
      </c>
      <c r="AP786" s="1" t="s">
        <v>56</v>
      </c>
    </row>
    <row r="787" spans="1:42" x14ac:dyDescent="0.25">
      <c r="A787" s="5" t="s">
        <v>42</v>
      </c>
      <c r="B787" s="1" t="s">
        <v>43</v>
      </c>
      <c r="C787" s="1" t="s">
        <v>995</v>
      </c>
      <c r="D787" s="2">
        <v>45343</v>
      </c>
      <c r="E787" s="2">
        <v>45343</v>
      </c>
      <c r="F787" s="1" t="s">
        <v>45</v>
      </c>
      <c r="G787" s="1" t="s">
        <v>61</v>
      </c>
      <c r="H787" s="1" t="s">
        <v>71</v>
      </c>
      <c r="I787" s="1" t="s">
        <v>72</v>
      </c>
      <c r="J787" s="1" t="s">
        <v>71</v>
      </c>
      <c r="K787" s="1" t="s">
        <v>72</v>
      </c>
      <c r="L787" s="1" t="s">
        <v>73</v>
      </c>
      <c r="M787" s="1" t="s">
        <v>74</v>
      </c>
      <c r="N787" s="1" t="s">
        <v>75</v>
      </c>
      <c r="O787" s="1" t="s">
        <v>52</v>
      </c>
      <c r="P787" s="1" t="s">
        <v>940</v>
      </c>
      <c r="Q787" s="2">
        <v>45351</v>
      </c>
      <c r="R787" s="1" t="s">
        <v>657</v>
      </c>
      <c r="S787" s="1">
        <v>0</v>
      </c>
      <c r="T787" s="1">
        <v>79049</v>
      </c>
      <c r="U787" s="1">
        <v>0</v>
      </c>
      <c r="V787" s="1">
        <v>0</v>
      </c>
      <c r="W787" s="1">
        <v>0</v>
      </c>
      <c r="X787" s="1">
        <v>0</v>
      </c>
      <c r="Y787" s="1">
        <v>0</v>
      </c>
      <c r="Z787" s="1">
        <v>0</v>
      </c>
      <c r="AA787" s="1">
        <v>0</v>
      </c>
      <c r="AB787" s="1">
        <v>0</v>
      </c>
      <c r="AC787" s="1">
        <v>79049</v>
      </c>
      <c r="AD787" s="1">
        <v>0</v>
      </c>
      <c r="AE787" s="1">
        <v>0</v>
      </c>
      <c r="AF787" s="1">
        <v>0</v>
      </c>
      <c r="AG787" s="1">
        <v>0</v>
      </c>
      <c r="AH787" s="1">
        <v>0</v>
      </c>
      <c r="AI787" s="1">
        <v>0</v>
      </c>
      <c r="AJ787" s="1">
        <v>0</v>
      </c>
      <c r="AK787" s="1">
        <v>0</v>
      </c>
      <c r="AL787" s="1">
        <v>79049</v>
      </c>
      <c r="AM787" s="1">
        <v>0</v>
      </c>
      <c r="AN787" s="1">
        <v>0</v>
      </c>
      <c r="AO787" s="1" t="s">
        <v>55</v>
      </c>
      <c r="AP787" s="1" t="s">
        <v>56</v>
      </c>
    </row>
    <row r="788" spans="1:42" x14ac:dyDescent="0.25">
      <c r="A788" s="5" t="s">
        <v>42</v>
      </c>
      <c r="B788" s="1" t="s">
        <v>43</v>
      </c>
      <c r="C788" s="1" t="s">
        <v>996</v>
      </c>
      <c r="D788" s="2">
        <v>45343</v>
      </c>
      <c r="E788" s="2">
        <v>45343</v>
      </c>
      <c r="F788" s="1" t="s">
        <v>45</v>
      </c>
      <c r="G788" s="1" t="s">
        <v>46</v>
      </c>
      <c r="H788" s="1" t="s">
        <v>47</v>
      </c>
      <c r="I788" s="1" t="s">
        <v>48</v>
      </c>
      <c r="J788" s="1" t="s">
        <v>47</v>
      </c>
      <c r="K788" s="1" t="s">
        <v>48</v>
      </c>
      <c r="L788" s="1" t="s">
        <v>49</v>
      </c>
      <c r="M788" s="1" t="s">
        <v>50</v>
      </c>
      <c r="N788" s="1" t="s">
        <v>51</v>
      </c>
      <c r="O788" s="1" t="s">
        <v>52</v>
      </c>
      <c r="P788" s="1" t="s">
        <v>970</v>
      </c>
      <c r="Q788" s="2">
        <v>45351</v>
      </c>
      <c r="R788" s="1" t="s">
        <v>657</v>
      </c>
      <c r="S788" s="1">
        <v>0</v>
      </c>
      <c r="T788" s="1">
        <v>71500</v>
      </c>
      <c r="U788" s="1">
        <v>0</v>
      </c>
      <c r="V788" s="1">
        <v>0</v>
      </c>
      <c r="W788" s="1">
        <v>0</v>
      </c>
      <c r="X788" s="1">
        <v>0</v>
      </c>
      <c r="Y788" s="1">
        <v>0</v>
      </c>
      <c r="Z788" s="1">
        <v>0</v>
      </c>
      <c r="AA788" s="1">
        <v>0</v>
      </c>
      <c r="AB788" s="1">
        <v>0</v>
      </c>
      <c r="AC788" s="1">
        <v>71500</v>
      </c>
      <c r="AD788" s="1">
        <v>0</v>
      </c>
      <c r="AE788" s="1">
        <v>0</v>
      </c>
      <c r="AF788" s="1">
        <v>0</v>
      </c>
      <c r="AG788" s="1">
        <v>0</v>
      </c>
      <c r="AH788" s="1">
        <v>0</v>
      </c>
      <c r="AI788" s="1">
        <v>0</v>
      </c>
      <c r="AJ788" s="1">
        <v>0</v>
      </c>
      <c r="AK788" s="1">
        <v>0</v>
      </c>
      <c r="AL788" s="1">
        <v>71500</v>
      </c>
      <c r="AM788" s="1">
        <v>0</v>
      </c>
      <c r="AN788" s="1">
        <v>0</v>
      </c>
      <c r="AO788" s="1" t="s">
        <v>55</v>
      </c>
      <c r="AP788" s="1" t="s">
        <v>56</v>
      </c>
    </row>
    <row r="789" spans="1:42" x14ac:dyDescent="0.25">
      <c r="A789" s="5" t="s">
        <v>42</v>
      </c>
      <c r="B789" s="1" t="s">
        <v>43</v>
      </c>
      <c r="C789" s="1" t="s">
        <v>997</v>
      </c>
      <c r="D789" s="2">
        <v>45343</v>
      </c>
      <c r="E789" s="2">
        <v>45343</v>
      </c>
      <c r="F789" s="1" t="s">
        <v>198</v>
      </c>
      <c r="G789" s="1" t="s">
        <v>46</v>
      </c>
      <c r="H789" s="1" t="s">
        <v>71</v>
      </c>
      <c r="I789" s="1" t="s">
        <v>72</v>
      </c>
      <c r="J789" s="1" t="s">
        <v>71</v>
      </c>
      <c r="K789" s="1" t="s">
        <v>72</v>
      </c>
      <c r="L789" s="1" t="s">
        <v>201</v>
      </c>
      <c r="M789" s="1" t="s">
        <v>74</v>
      </c>
      <c r="N789" s="1" t="s">
        <v>75</v>
      </c>
      <c r="O789" s="1" t="s">
        <v>52</v>
      </c>
      <c r="P789" s="1" t="s">
        <v>56</v>
      </c>
      <c r="Q789" s="2" t="s">
        <v>56</v>
      </c>
      <c r="R789" s="1" t="s">
        <v>56</v>
      </c>
      <c r="S789" s="1">
        <v>0</v>
      </c>
      <c r="T789" s="1">
        <v>34244124</v>
      </c>
      <c r="U789" s="1">
        <v>0</v>
      </c>
      <c r="V789" s="1">
        <v>0</v>
      </c>
      <c r="W789" s="1">
        <v>0</v>
      </c>
      <c r="X789" s="1">
        <v>0</v>
      </c>
      <c r="Y789" s="1">
        <v>0</v>
      </c>
      <c r="Z789" s="1">
        <v>0</v>
      </c>
      <c r="AA789" s="1">
        <v>0</v>
      </c>
      <c r="AB789" s="1">
        <v>0</v>
      </c>
      <c r="AC789" s="1">
        <v>34244124</v>
      </c>
      <c r="AD789" s="1">
        <v>0</v>
      </c>
      <c r="AE789" s="1">
        <v>0</v>
      </c>
      <c r="AF789" s="1">
        <v>0</v>
      </c>
      <c r="AG789" s="1">
        <v>0</v>
      </c>
      <c r="AH789" s="1">
        <v>0</v>
      </c>
      <c r="AI789" s="1">
        <v>0</v>
      </c>
      <c r="AJ789" s="1">
        <v>0</v>
      </c>
      <c r="AK789" s="1">
        <v>0</v>
      </c>
      <c r="AL789" s="1">
        <v>34244124</v>
      </c>
      <c r="AM789" s="1">
        <v>0</v>
      </c>
      <c r="AN789" s="1">
        <v>0</v>
      </c>
      <c r="AO789" s="1" t="s">
        <v>55</v>
      </c>
      <c r="AP789" s="1" t="s">
        <v>56</v>
      </c>
    </row>
    <row r="790" spans="1:42" x14ac:dyDescent="0.25">
      <c r="A790" s="5" t="s">
        <v>42</v>
      </c>
      <c r="B790" s="1" t="s">
        <v>43</v>
      </c>
      <c r="C790" s="1" t="s">
        <v>998</v>
      </c>
      <c r="D790" s="2">
        <v>45343</v>
      </c>
      <c r="E790" s="2">
        <v>45343</v>
      </c>
      <c r="F790" s="1" t="s">
        <v>45</v>
      </c>
      <c r="G790" s="1" t="s">
        <v>46</v>
      </c>
      <c r="H790" s="1" t="s">
        <v>71</v>
      </c>
      <c r="I790" s="1" t="s">
        <v>72</v>
      </c>
      <c r="J790" s="1" t="s">
        <v>71</v>
      </c>
      <c r="K790" s="1" t="s">
        <v>72</v>
      </c>
      <c r="L790" s="1" t="s">
        <v>73</v>
      </c>
      <c r="M790" s="1" t="s">
        <v>74</v>
      </c>
      <c r="N790" s="1" t="s">
        <v>75</v>
      </c>
      <c r="O790" s="1" t="s">
        <v>52</v>
      </c>
      <c r="P790" s="1" t="s">
        <v>965</v>
      </c>
      <c r="Q790" s="2">
        <v>45356</v>
      </c>
      <c r="R790" s="1" t="s">
        <v>657</v>
      </c>
      <c r="S790" s="1">
        <v>0</v>
      </c>
      <c r="T790" s="1">
        <v>71500</v>
      </c>
      <c r="U790" s="1">
        <v>0</v>
      </c>
      <c r="V790" s="1">
        <v>0</v>
      </c>
      <c r="W790" s="1">
        <v>0</v>
      </c>
      <c r="X790" s="1">
        <v>0</v>
      </c>
      <c r="Y790" s="1">
        <v>0</v>
      </c>
      <c r="Z790" s="1">
        <v>0</v>
      </c>
      <c r="AA790" s="1">
        <v>0</v>
      </c>
      <c r="AB790" s="1">
        <v>0</v>
      </c>
      <c r="AC790" s="1">
        <v>71500</v>
      </c>
      <c r="AD790" s="1">
        <v>0</v>
      </c>
      <c r="AE790" s="1">
        <v>0</v>
      </c>
      <c r="AF790" s="1">
        <v>0</v>
      </c>
      <c r="AG790" s="1">
        <v>0</v>
      </c>
      <c r="AH790" s="1">
        <v>0</v>
      </c>
      <c r="AI790" s="1">
        <v>0</v>
      </c>
      <c r="AJ790" s="1">
        <v>0</v>
      </c>
      <c r="AK790" s="1">
        <v>0</v>
      </c>
      <c r="AL790" s="1">
        <v>71500</v>
      </c>
      <c r="AM790" s="1">
        <v>0</v>
      </c>
      <c r="AN790" s="1">
        <v>0</v>
      </c>
      <c r="AO790" s="1" t="s">
        <v>55</v>
      </c>
      <c r="AP790" s="1" t="s">
        <v>56</v>
      </c>
    </row>
    <row r="791" spans="1:42" x14ac:dyDescent="0.25">
      <c r="A791" s="5" t="s">
        <v>42</v>
      </c>
      <c r="B791" s="1" t="s">
        <v>43</v>
      </c>
      <c r="C791" s="1" t="s">
        <v>999</v>
      </c>
      <c r="D791" s="2">
        <v>45344</v>
      </c>
      <c r="E791" s="2">
        <v>45344</v>
      </c>
      <c r="F791" s="1" t="s">
        <v>45</v>
      </c>
      <c r="G791" s="1" t="s">
        <v>46</v>
      </c>
      <c r="H791" s="1" t="s">
        <v>71</v>
      </c>
      <c r="I791" s="1" t="s">
        <v>72</v>
      </c>
      <c r="J791" s="1" t="s">
        <v>71</v>
      </c>
      <c r="K791" s="1" t="s">
        <v>72</v>
      </c>
      <c r="L791" s="1" t="s">
        <v>73</v>
      </c>
      <c r="M791" s="1" t="s">
        <v>74</v>
      </c>
      <c r="N791" s="1" t="s">
        <v>75</v>
      </c>
      <c r="O791" s="1" t="s">
        <v>52</v>
      </c>
      <c r="P791" s="1" t="s">
        <v>965</v>
      </c>
      <c r="Q791" s="2">
        <v>45356</v>
      </c>
      <c r="R791" s="1" t="s">
        <v>657</v>
      </c>
      <c r="S791" s="1">
        <v>0</v>
      </c>
      <c r="T791" s="1">
        <v>484217</v>
      </c>
      <c r="U791" s="1">
        <v>0</v>
      </c>
      <c r="V791" s="1">
        <v>0</v>
      </c>
      <c r="W791" s="1">
        <v>0</v>
      </c>
      <c r="X791" s="1">
        <v>0</v>
      </c>
      <c r="Y791" s="1">
        <v>0</v>
      </c>
      <c r="Z791" s="1">
        <v>0</v>
      </c>
      <c r="AA791" s="1">
        <v>0</v>
      </c>
      <c r="AB791" s="1">
        <v>0</v>
      </c>
      <c r="AC791" s="1">
        <v>484217</v>
      </c>
      <c r="AD791" s="1">
        <v>0</v>
      </c>
      <c r="AE791" s="1">
        <v>0</v>
      </c>
      <c r="AF791" s="1">
        <v>0</v>
      </c>
      <c r="AG791" s="1">
        <v>0</v>
      </c>
      <c r="AH791" s="1">
        <v>0</v>
      </c>
      <c r="AI791" s="1">
        <v>0</v>
      </c>
      <c r="AJ791" s="1">
        <v>0</v>
      </c>
      <c r="AK791" s="1">
        <v>0</v>
      </c>
      <c r="AL791" s="1">
        <v>484217</v>
      </c>
      <c r="AM791" s="1">
        <v>0</v>
      </c>
      <c r="AN791" s="1">
        <v>0</v>
      </c>
      <c r="AO791" s="1" t="s">
        <v>55</v>
      </c>
      <c r="AP791" s="1" t="s">
        <v>56</v>
      </c>
    </row>
    <row r="792" spans="1:42" x14ac:dyDescent="0.25">
      <c r="A792" s="5" t="s">
        <v>42</v>
      </c>
      <c r="B792" s="1" t="s">
        <v>43</v>
      </c>
      <c r="C792" s="1" t="s">
        <v>1000</v>
      </c>
      <c r="D792" s="2">
        <v>45344</v>
      </c>
      <c r="E792" s="2">
        <v>45344</v>
      </c>
      <c r="F792" s="1" t="s">
        <v>45</v>
      </c>
      <c r="G792" s="1" t="s">
        <v>46</v>
      </c>
      <c r="H792" s="1" t="s">
        <v>71</v>
      </c>
      <c r="I792" s="1" t="s">
        <v>72</v>
      </c>
      <c r="J792" s="1" t="s">
        <v>71</v>
      </c>
      <c r="K792" s="1" t="s">
        <v>72</v>
      </c>
      <c r="L792" s="1" t="s">
        <v>73</v>
      </c>
      <c r="M792" s="1" t="s">
        <v>74</v>
      </c>
      <c r="N792" s="1" t="s">
        <v>75</v>
      </c>
      <c r="O792" s="1" t="s">
        <v>52</v>
      </c>
      <c r="P792" s="1" t="s">
        <v>965</v>
      </c>
      <c r="Q792" s="2">
        <v>45356</v>
      </c>
      <c r="R792" s="1" t="s">
        <v>657</v>
      </c>
      <c r="S792" s="1">
        <v>0</v>
      </c>
      <c r="T792" s="1">
        <v>321000</v>
      </c>
      <c r="U792" s="1">
        <v>0</v>
      </c>
      <c r="V792" s="1">
        <v>0</v>
      </c>
      <c r="W792" s="1">
        <v>0</v>
      </c>
      <c r="X792" s="1">
        <v>0</v>
      </c>
      <c r="Y792" s="1">
        <v>0</v>
      </c>
      <c r="Z792" s="1">
        <v>0</v>
      </c>
      <c r="AA792" s="1">
        <v>0</v>
      </c>
      <c r="AB792" s="1">
        <v>0</v>
      </c>
      <c r="AC792" s="1">
        <v>321000</v>
      </c>
      <c r="AD792" s="1">
        <v>0</v>
      </c>
      <c r="AE792" s="1">
        <v>0</v>
      </c>
      <c r="AF792" s="1">
        <v>0</v>
      </c>
      <c r="AG792" s="1">
        <v>0</v>
      </c>
      <c r="AH792" s="1">
        <v>0</v>
      </c>
      <c r="AI792" s="1">
        <v>0</v>
      </c>
      <c r="AJ792" s="1">
        <v>0</v>
      </c>
      <c r="AK792" s="1">
        <v>0</v>
      </c>
      <c r="AL792" s="1">
        <v>321000</v>
      </c>
      <c r="AM792" s="1">
        <v>0</v>
      </c>
      <c r="AN792" s="1">
        <v>0</v>
      </c>
      <c r="AO792" s="1" t="s">
        <v>55</v>
      </c>
      <c r="AP792" s="1" t="s">
        <v>56</v>
      </c>
    </row>
    <row r="793" spans="1:42" x14ac:dyDescent="0.25">
      <c r="A793" s="5" t="s">
        <v>42</v>
      </c>
      <c r="B793" s="1" t="s">
        <v>43</v>
      </c>
      <c r="C793" s="1" t="s">
        <v>1001</v>
      </c>
      <c r="D793" s="2">
        <v>45345</v>
      </c>
      <c r="E793" s="2">
        <v>45345</v>
      </c>
      <c r="F793" s="1" t="s">
        <v>198</v>
      </c>
      <c r="G793" s="1" t="s">
        <v>46</v>
      </c>
      <c r="H793" s="1" t="s">
        <v>71</v>
      </c>
      <c r="I793" s="1" t="s">
        <v>72</v>
      </c>
      <c r="J793" s="1" t="s">
        <v>71</v>
      </c>
      <c r="K793" s="1" t="s">
        <v>72</v>
      </c>
      <c r="L793" s="1" t="s">
        <v>201</v>
      </c>
      <c r="M793" s="1" t="s">
        <v>74</v>
      </c>
      <c r="N793" s="1" t="s">
        <v>75</v>
      </c>
      <c r="O793" s="1" t="s">
        <v>52</v>
      </c>
      <c r="P793" s="1" t="s">
        <v>56</v>
      </c>
      <c r="Q793" s="2" t="s">
        <v>56</v>
      </c>
      <c r="R793" s="1" t="s">
        <v>56</v>
      </c>
      <c r="S793" s="1">
        <v>0</v>
      </c>
      <c r="T793" s="1">
        <v>60533</v>
      </c>
      <c r="U793" s="1">
        <v>0</v>
      </c>
      <c r="V793" s="1">
        <v>0</v>
      </c>
      <c r="W793" s="1">
        <v>0</v>
      </c>
      <c r="X793" s="1">
        <v>0</v>
      </c>
      <c r="Y793" s="1">
        <v>0</v>
      </c>
      <c r="Z793" s="1">
        <v>0</v>
      </c>
      <c r="AA793" s="1">
        <v>0</v>
      </c>
      <c r="AB793" s="1">
        <v>0</v>
      </c>
      <c r="AC793" s="1">
        <v>60533</v>
      </c>
      <c r="AD793" s="1">
        <v>0</v>
      </c>
      <c r="AE793" s="1">
        <v>0</v>
      </c>
      <c r="AF793" s="1">
        <v>0</v>
      </c>
      <c r="AG793" s="1">
        <v>0</v>
      </c>
      <c r="AH793" s="1">
        <v>0</v>
      </c>
      <c r="AI793" s="1">
        <v>0</v>
      </c>
      <c r="AJ793" s="1">
        <v>0</v>
      </c>
      <c r="AK793" s="1">
        <v>0</v>
      </c>
      <c r="AL793" s="1">
        <v>60533</v>
      </c>
      <c r="AM793" s="1">
        <v>0</v>
      </c>
      <c r="AN793" s="1">
        <v>0</v>
      </c>
      <c r="AO793" s="1" t="s">
        <v>55</v>
      </c>
      <c r="AP793" s="1" t="s">
        <v>56</v>
      </c>
    </row>
    <row r="794" spans="1:42" x14ac:dyDescent="0.25">
      <c r="A794" s="5" t="s">
        <v>42</v>
      </c>
      <c r="B794" s="1" t="s">
        <v>43</v>
      </c>
      <c r="C794" s="1" t="s">
        <v>1002</v>
      </c>
      <c r="D794" s="2">
        <v>45345</v>
      </c>
      <c r="E794" s="2">
        <v>45345</v>
      </c>
      <c r="F794" s="1" t="s">
        <v>198</v>
      </c>
      <c r="G794" s="1" t="s">
        <v>46</v>
      </c>
      <c r="H794" s="1" t="s">
        <v>47</v>
      </c>
      <c r="I794" s="1" t="s">
        <v>48</v>
      </c>
      <c r="J794" s="1" t="s">
        <v>47</v>
      </c>
      <c r="K794" s="1" t="s">
        <v>48</v>
      </c>
      <c r="L794" s="1" t="s">
        <v>199</v>
      </c>
      <c r="M794" s="1" t="s">
        <v>50</v>
      </c>
      <c r="N794" s="1" t="s">
        <v>51</v>
      </c>
      <c r="O794" s="1" t="s">
        <v>52</v>
      </c>
      <c r="P794" s="1" t="s">
        <v>56</v>
      </c>
      <c r="Q794" s="2" t="s">
        <v>56</v>
      </c>
      <c r="R794" s="1" t="s">
        <v>56</v>
      </c>
      <c r="S794" s="1">
        <v>0</v>
      </c>
      <c r="T794" s="1">
        <v>28582</v>
      </c>
      <c r="U794" s="1">
        <v>0</v>
      </c>
      <c r="V794" s="1">
        <v>0</v>
      </c>
      <c r="W794" s="1">
        <v>0</v>
      </c>
      <c r="X794" s="1">
        <v>0</v>
      </c>
      <c r="Y794" s="1">
        <v>0</v>
      </c>
      <c r="Z794" s="1">
        <v>0</v>
      </c>
      <c r="AA794" s="1">
        <v>0</v>
      </c>
      <c r="AB794" s="1">
        <v>0</v>
      </c>
      <c r="AC794" s="1">
        <v>28582</v>
      </c>
      <c r="AD794" s="1">
        <v>0</v>
      </c>
      <c r="AE794" s="1">
        <v>0</v>
      </c>
      <c r="AF794" s="1">
        <v>0</v>
      </c>
      <c r="AG794" s="1">
        <v>0</v>
      </c>
      <c r="AH794" s="1">
        <v>0</v>
      </c>
      <c r="AI794" s="1">
        <v>0</v>
      </c>
      <c r="AJ794" s="1">
        <v>0</v>
      </c>
      <c r="AK794" s="1">
        <v>0</v>
      </c>
      <c r="AL794" s="1">
        <v>28582</v>
      </c>
      <c r="AM794" s="1">
        <v>0</v>
      </c>
      <c r="AN794" s="1">
        <v>0</v>
      </c>
      <c r="AO794" s="1" t="s">
        <v>55</v>
      </c>
      <c r="AP794" s="1" t="s">
        <v>56</v>
      </c>
    </row>
    <row r="795" spans="1:42" x14ac:dyDescent="0.25">
      <c r="A795" s="5" t="s">
        <v>42</v>
      </c>
      <c r="B795" s="1" t="s">
        <v>43</v>
      </c>
      <c r="C795" s="1" t="s">
        <v>1003</v>
      </c>
      <c r="D795" s="2">
        <v>45345</v>
      </c>
      <c r="E795" s="2">
        <v>45345</v>
      </c>
      <c r="F795" s="1" t="s">
        <v>198</v>
      </c>
      <c r="G795" s="1" t="s">
        <v>46</v>
      </c>
      <c r="H795" s="1" t="s">
        <v>71</v>
      </c>
      <c r="I795" s="1" t="s">
        <v>72</v>
      </c>
      <c r="J795" s="1" t="s">
        <v>71</v>
      </c>
      <c r="K795" s="1" t="s">
        <v>72</v>
      </c>
      <c r="L795" s="1" t="s">
        <v>201</v>
      </c>
      <c r="M795" s="1" t="s">
        <v>74</v>
      </c>
      <c r="N795" s="1" t="s">
        <v>75</v>
      </c>
      <c r="O795" s="1" t="s">
        <v>52</v>
      </c>
      <c r="P795" s="1" t="s">
        <v>56</v>
      </c>
      <c r="Q795" s="2" t="s">
        <v>56</v>
      </c>
      <c r="R795" s="1" t="s">
        <v>56</v>
      </c>
      <c r="S795" s="1">
        <v>0</v>
      </c>
      <c r="T795" s="1">
        <v>116251</v>
      </c>
      <c r="U795" s="1">
        <v>0</v>
      </c>
      <c r="V795" s="1">
        <v>0</v>
      </c>
      <c r="W795" s="1">
        <v>0</v>
      </c>
      <c r="X795" s="1">
        <v>0</v>
      </c>
      <c r="Y795" s="1">
        <v>0</v>
      </c>
      <c r="Z795" s="1">
        <v>0</v>
      </c>
      <c r="AA795" s="1">
        <v>0</v>
      </c>
      <c r="AB795" s="1">
        <v>0</v>
      </c>
      <c r="AC795" s="1">
        <v>116251</v>
      </c>
      <c r="AD795" s="1">
        <v>0</v>
      </c>
      <c r="AE795" s="1">
        <v>0</v>
      </c>
      <c r="AF795" s="1">
        <v>0</v>
      </c>
      <c r="AG795" s="1">
        <v>0</v>
      </c>
      <c r="AH795" s="1">
        <v>0</v>
      </c>
      <c r="AI795" s="1">
        <v>0</v>
      </c>
      <c r="AJ795" s="1">
        <v>0</v>
      </c>
      <c r="AK795" s="1">
        <v>0</v>
      </c>
      <c r="AL795" s="1">
        <v>116251</v>
      </c>
      <c r="AM795" s="1">
        <v>0</v>
      </c>
      <c r="AN795" s="1">
        <v>0</v>
      </c>
      <c r="AO795" s="1" t="s">
        <v>55</v>
      </c>
      <c r="AP795" s="1" t="s">
        <v>56</v>
      </c>
    </row>
    <row r="796" spans="1:42" x14ac:dyDescent="0.25">
      <c r="A796" s="5" t="s">
        <v>42</v>
      </c>
      <c r="B796" s="1" t="s">
        <v>43</v>
      </c>
      <c r="C796" s="1" t="s">
        <v>1004</v>
      </c>
      <c r="D796" s="2">
        <v>45345</v>
      </c>
      <c r="E796" s="2">
        <v>45345</v>
      </c>
      <c r="F796" s="1" t="s">
        <v>198</v>
      </c>
      <c r="G796" s="1" t="s">
        <v>46</v>
      </c>
      <c r="H796" s="1" t="s">
        <v>71</v>
      </c>
      <c r="I796" s="1" t="s">
        <v>72</v>
      </c>
      <c r="J796" s="1" t="s">
        <v>71</v>
      </c>
      <c r="K796" s="1" t="s">
        <v>72</v>
      </c>
      <c r="L796" s="1" t="s">
        <v>201</v>
      </c>
      <c r="M796" s="1" t="s">
        <v>74</v>
      </c>
      <c r="N796" s="1" t="s">
        <v>75</v>
      </c>
      <c r="O796" s="1" t="s">
        <v>52</v>
      </c>
      <c r="P796" s="1" t="s">
        <v>56</v>
      </c>
      <c r="Q796" s="2" t="s">
        <v>56</v>
      </c>
      <c r="R796" s="1" t="s">
        <v>56</v>
      </c>
      <c r="S796" s="1">
        <v>0</v>
      </c>
      <c r="T796" s="1">
        <v>56533</v>
      </c>
      <c r="U796" s="1">
        <v>0</v>
      </c>
      <c r="V796" s="1">
        <v>0</v>
      </c>
      <c r="W796" s="1">
        <v>0</v>
      </c>
      <c r="X796" s="1">
        <v>0</v>
      </c>
      <c r="Y796" s="1">
        <v>0</v>
      </c>
      <c r="Z796" s="1">
        <v>0</v>
      </c>
      <c r="AA796" s="1">
        <v>0</v>
      </c>
      <c r="AB796" s="1">
        <v>0</v>
      </c>
      <c r="AC796" s="1">
        <v>56533</v>
      </c>
      <c r="AD796" s="1">
        <v>0</v>
      </c>
      <c r="AE796" s="1">
        <v>0</v>
      </c>
      <c r="AF796" s="1">
        <v>0</v>
      </c>
      <c r="AG796" s="1">
        <v>0</v>
      </c>
      <c r="AH796" s="1">
        <v>0</v>
      </c>
      <c r="AI796" s="1">
        <v>0</v>
      </c>
      <c r="AJ796" s="1">
        <v>0</v>
      </c>
      <c r="AK796" s="1">
        <v>0</v>
      </c>
      <c r="AL796" s="1">
        <v>56533</v>
      </c>
      <c r="AM796" s="1">
        <v>0</v>
      </c>
      <c r="AN796" s="1">
        <v>0</v>
      </c>
      <c r="AO796" s="1" t="s">
        <v>55</v>
      </c>
      <c r="AP796" s="1" t="s">
        <v>56</v>
      </c>
    </row>
    <row r="797" spans="1:42" x14ac:dyDescent="0.25">
      <c r="A797" s="5" t="s">
        <v>42</v>
      </c>
      <c r="B797" s="1" t="s">
        <v>43</v>
      </c>
      <c r="C797" s="1" t="s">
        <v>1005</v>
      </c>
      <c r="D797" s="2">
        <v>45345</v>
      </c>
      <c r="E797" s="2">
        <v>45345</v>
      </c>
      <c r="F797" s="1" t="s">
        <v>198</v>
      </c>
      <c r="G797" s="1" t="s">
        <v>46</v>
      </c>
      <c r="H797" s="1" t="s">
        <v>71</v>
      </c>
      <c r="I797" s="1" t="s">
        <v>72</v>
      </c>
      <c r="J797" s="1" t="s">
        <v>71</v>
      </c>
      <c r="K797" s="1" t="s">
        <v>72</v>
      </c>
      <c r="L797" s="1" t="s">
        <v>201</v>
      </c>
      <c r="M797" s="1" t="s">
        <v>74</v>
      </c>
      <c r="N797" s="1" t="s">
        <v>75</v>
      </c>
      <c r="O797" s="1" t="s">
        <v>52</v>
      </c>
      <c r="P797" s="1" t="s">
        <v>56</v>
      </c>
      <c r="Q797" s="2" t="s">
        <v>56</v>
      </c>
      <c r="R797" s="1" t="s">
        <v>56</v>
      </c>
      <c r="S797" s="1">
        <v>0</v>
      </c>
      <c r="T797" s="1">
        <v>16380324</v>
      </c>
      <c r="U797" s="1">
        <v>0</v>
      </c>
      <c r="V797" s="1">
        <v>0</v>
      </c>
      <c r="W797" s="1">
        <v>0</v>
      </c>
      <c r="X797" s="1">
        <v>0</v>
      </c>
      <c r="Y797" s="1">
        <v>0</v>
      </c>
      <c r="Z797" s="1">
        <v>0</v>
      </c>
      <c r="AA797" s="1">
        <v>0</v>
      </c>
      <c r="AB797" s="1">
        <v>0</v>
      </c>
      <c r="AC797" s="1">
        <v>16380324</v>
      </c>
      <c r="AD797" s="1">
        <v>0</v>
      </c>
      <c r="AE797" s="1">
        <v>0</v>
      </c>
      <c r="AF797" s="1">
        <v>0</v>
      </c>
      <c r="AG797" s="1">
        <v>0</v>
      </c>
      <c r="AH797" s="1">
        <v>0</v>
      </c>
      <c r="AI797" s="1">
        <v>0</v>
      </c>
      <c r="AJ797" s="1">
        <v>0</v>
      </c>
      <c r="AK797" s="1">
        <v>0</v>
      </c>
      <c r="AL797" s="1">
        <v>16380324</v>
      </c>
      <c r="AM797" s="1">
        <v>0</v>
      </c>
      <c r="AN797" s="1">
        <v>0</v>
      </c>
      <c r="AO797" s="1" t="s">
        <v>55</v>
      </c>
      <c r="AP797" s="1" t="s">
        <v>56</v>
      </c>
    </row>
    <row r="798" spans="1:42" x14ac:dyDescent="0.25">
      <c r="A798" s="5" t="s">
        <v>42</v>
      </c>
      <c r="B798" s="1" t="s">
        <v>43</v>
      </c>
      <c r="C798" s="1" t="s">
        <v>1006</v>
      </c>
      <c r="D798" s="2">
        <v>45345</v>
      </c>
      <c r="E798" s="2">
        <v>45345</v>
      </c>
      <c r="F798" s="1" t="s">
        <v>198</v>
      </c>
      <c r="G798" s="1" t="s">
        <v>46</v>
      </c>
      <c r="H798" s="1" t="s">
        <v>71</v>
      </c>
      <c r="I798" s="1" t="s">
        <v>72</v>
      </c>
      <c r="J798" s="1" t="s">
        <v>71</v>
      </c>
      <c r="K798" s="1" t="s">
        <v>72</v>
      </c>
      <c r="L798" s="1" t="s">
        <v>201</v>
      </c>
      <c r="M798" s="1" t="s">
        <v>74</v>
      </c>
      <c r="N798" s="1" t="s">
        <v>75</v>
      </c>
      <c r="O798" s="1" t="s">
        <v>52</v>
      </c>
      <c r="P798" s="1" t="s">
        <v>56</v>
      </c>
      <c r="Q798" s="2" t="s">
        <v>56</v>
      </c>
      <c r="R798" s="1" t="s">
        <v>56</v>
      </c>
      <c r="S798" s="1">
        <v>0</v>
      </c>
      <c r="T798" s="1">
        <v>57800</v>
      </c>
      <c r="U798" s="1">
        <v>0</v>
      </c>
      <c r="V798" s="1">
        <v>0</v>
      </c>
      <c r="W798" s="1">
        <v>0</v>
      </c>
      <c r="X798" s="1">
        <v>0</v>
      </c>
      <c r="Y798" s="1">
        <v>0</v>
      </c>
      <c r="Z798" s="1">
        <v>0</v>
      </c>
      <c r="AA798" s="1">
        <v>0</v>
      </c>
      <c r="AB798" s="1">
        <v>0</v>
      </c>
      <c r="AC798" s="1">
        <v>57800</v>
      </c>
      <c r="AD798" s="1">
        <v>0</v>
      </c>
      <c r="AE798" s="1">
        <v>0</v>
      </c>
      <c r="AF798" s="1">
        <v>0</v>
      </c>
      <c r="AG798" s="1">
        <v>0</v>
      </c>
      <c r="AH798" s="1">
        <v>0</v>
      </c>
      <c r="AI798" s="1">
        <v>0</v>
      </c>
      <c r="AJ798" s="1">
        <v>0</v>
      </c>
      <c r="AK798" s="1">
        <v>0</v>
      </c>
      <c r="AL798" s="1">
        <v>57800</v>
      </c>
      <c r="AM798" s="1">
        <v>0</v>
      </c>
      <c r="AN798" s="1">
        <v>0</v>
      </c>
      <c r="AO798" s="1" t="s">
        <v>55</v>
      </c>
      <c r="AP798" s="1" t="s">
        <v>56</v>
      </c>
    </row>
    <row r="799" spans="1:42" x14ac:dyDescent="0.25">
      <c r="A799" s="5" t="s">
        <v>42</v>
      </c>
      <c r="B799" s="1" t="s">
        <v>43</v>
      </c>
      <c r="C799" s="1" t="s">
        <v>1007</v>
      </c>
      <c r="D799" s="2">
        <v>45348</v>
      </c>
      <c r="E799" s="2">
        <v>45348</v>
      </c>
      <c r="F799" s="1" t="s">
        <v>198</v>
      </c>
      <c r="G799" s="1" t="s">
        <v>46</v>
      </c>
      <c r="H799" s="1" t="s">
        <v>71</v>
      </c>
      <c r="I799" s="1" t="s">
        <v>72</v>
      </c>
      <c r="J799" s="1" t="s">
        <v>71</v>
      </c>
      <c r="K799" s="1" t="s">
        <v>72</v>
      </c>
      <c r="L799" s="1" t="s">
        <v>201</v>
      </c>
      <c r="M799" s="1" t="s">
        <v>74</v>
      </c>
      <c r="N799" s="1" t="s">
        <v>75</v>
      </c>
      <c r="O799" s="1" t="s">
        <v>52</v>
      </c>
      <c r="P799" s="1" t="s">
        <v>56</v>
      </c>
      <c r="Q799" s="2" t="s">
        <v>56</v>
      </c>
      <c r="R799" s="1" t="s">
        <v>56</v>
      </c>
      <c r="S799" s="1">
        <v>0</v>
      </c>
      <c r="T799" s="1">
        <v>90400</v>
      </c>
      <c r="U799" s="1">
        <v>0</v>
      </c>
      <c r="V799" s="1">
        <v>0</v>
      </c>
      <c r="W799" s="1">
        <v>0</v>
      </c>
      <c r="X799" s="1">
        <v>0</v>
      </c>
      <c r="Y799" s="1">
        <v>0</v>
      </c>
      <c r="Z799" s="1">
        <v>0</v>
      </c>
      <c r="AA799" s="1">
        <v>0</v>
      </c>
      <c r="AB799" s="1">
        <v>0</v>
      </c>
      <c r="AC799" s="1">
        <v>90400</v>
      </c>
      <c r="AD799" s="1">
        <v>0</v>
      </c>
      <c r="AE799" s="1">
        <v>0</v>
      </c>
      <c r="AF799" s="1">
        <v>0</v>
      </c>
      <c r="AG799" s="1">
        <v>0</v>
      </c>
      <c r="AH799" s="1">
        <v>0</v>
      </c>
      <c r="AI799" s="1">
        <v>0</v>
      </c>
      <c r="AJ799" s="1">
        <v>0</v>
      </c>
      <c r="AK799" s="1">
        <v>0</v>
      </c>
      <c r="AL799" s="1">
        <v>90400</v>
      </c>
      <c r="AM799" s="1">
        <v>0</v>
      </c>
      <c r="AN799" s="1">
        <v>0</v>
      </c>
      <c r="AO799" s="1" t="s">
        <v>55</v>
      </c>
      <c r="AP799" s="1" t="s">
        <v>56</v>
      </c>
    </row>
    <row r="800" spans="1:42" x14ac:dyDescent="0.25">
      <c r="A800" s="5" t="s">
        <v>42</v>
      </c>
      <c r="B800" s="1" t="s">
        <v>43</v>
      </c>
      <c r="C800" s="1" t="s">
        <v>1008</v>
      </c>
      <c r="D800" s="2">
        <v>45348</v>
      </c>
      <c r="E800" s="2">
        <v>45348</v>
      </c>
      <c r="F800" s="1" t="s">
        <v>198</v>
      </c>
      <c r="G800" s="1" t="s">
        <v>46</v>
      </c>
      <c r="H800" s="1" t="s">
        <v>71</v>
      </c>
      <c r="I800" s="1" t="s">
        <v>72</v>
      </c>
      <c r="J800" s="1" t="s">
        <v>71</v>
      </c>
      <c r="K800" s="1" t="s">
        <v>72</v>
      </c>
      <c r="L800" s="1" t="s">
        <v>201</v>
      </c>
      <c r="M800" s="1" t="s">
        <v>74</v>
      </c>
      <c r="N800" s="1" t="s">
        <v>75</v>
      </c>
      <c r="O800" s="1" t="s">
        <v>52</v>
      </c>
      <c r="P800" s="1" t="s">
        <v>56</v>
      </c>
      <c r="Q800" s="2" t="s">
        <v>56</v>
      </c>
      <c r="R800" s="1" t="s">
        <v>56</v>
      </c>
      <c r="S800" s="1">
        <v>0</v>
      </c>
      <c r="T800" s="1">
        <v>56533</v>
      </c>
      <c r="U800" s="1">
        <v>0</v>
      </c>
      <c r="V800" s="1">
        <v>0</v>
      </c>
      <c r="W800" s="1">
        <v>0</v>
      </c>
      <c r="X800" s="1">
        <v>0</v>
      </c>
      <c r="Y800" s="1">
        <v>0</v>
      </c>
      <c r="Z800" s="1">
        <v>0</v>
      </c>
      <c r="AA800" s="1">
        <v>0</v>
      </c>
      <c r="AB800" s="1">
        <v>0</v>
      </c>
      <c r="AC800" s="1">
        <v>56533</v>
      </c>
      <c r="AD800" s="1">
        <v>0</v>
      </c>
      <c r="AE800" s="1">
        <v>0</v>
      </c>
      <c r="AF800" s="1">
        <v>0</v>
      </c>
      <c r="AG800" s="1">
        <v>0</v>
      </c>
      <c r="AH800" s="1">
        <v>0</v>
      </c>
      <c r="AI800" s="1">
        <v>0</v>
      </c>
      <c r="AJ800" s="1">
        <v>0</v>
      </c>
      <c r="AK800" s="1">
        <v>0</v>
      </c>
      <c r="AL800" s="1">
        <v>56533</v>
      </c>
      <c r="AM800" s="1">
        <v>0</v>
      </c>
      <c r="AN800" s="1">
        <v>0</v>
      </c>
      <c r="AO800" s="1" t="s">
        <v>55</v>
      </c>
      <c r="AP800" s="1" t="s">
        <v>56</v>
      </c>
    </row>
    <row r="801" spans="1:42" x14ac:dyDescent="0.25">
      <c r="A801" s="5" t="s">
        <v>42</v>
      </c>
      <c r="B801" s="1" t="s">
        <v>43</v>
      </c>
      <c r="C801" s="1" t="s">
        <v>1009</v>
      </c>
      <c r="D801" s="2">
        <v>45348</v>
      </c>
      <c r="E801" s="2">
        <v>45348</v>
      </c>
      <c r="F801" s="1" t="s">
        <v>198</v>
      </c>
      <c r="G801" s="1" t="s">
        <v>46</v>
      </c>
      <c r="H801" s="1" t="s">
        <v>71</v>
      </c>
      <c r="I801" s="1" t="s">
        <v>72</v>
      </c>
      <c r="J801" s="1" t="s">
        <v>71</v>
      </c>
      <c r="K801" s="1" t="s">
        <v>72</v>
      </c>
      <c r="L801" s="1" t="s">
        <v>201</v>
      </c>
      <c r="M801" s="1" t="s">
        <v>74</v>
      </c>
      <c r="N801" s="1" t="s">
        <v>75</v>
      </c>
      <c r="O801" s="1" t="s">
        <v>52</v>
      </c>
      <c r="P801" s="1" t="s">
        <v>56</v>
      </c>
      <c r="Q801" s="2" t="s">
        <v>56</v>
      </c>
      <c r="R801" s="1" t="s">
        <v>56</v>
      </c>
      <c r="S801" s="1">
        <v>0</v>
      </c>
      <c r="T801" s="1">
        <v>2539727</v>
      </c>
      <c r="U801" s="1">
        <v>0</v>
      </c>
      <c r="V801" s="1">
        <v>0</v>
      </c>
      <c r="W801" s="1">
        <v>0</v>
      </c>
      <c r="X801" s="1">
        <v>0</v>
      </c>
      <c r="Y801" s="1">
        <v>0</v>
      </c>
      <c r="Z801" s="1">
        <v>0</v>
      </c>
      <c r="AA801" s="1">
        <v>0</v>
      </c>
      <c r="AB801" s="1">
        <v>0</v>
      </c>
      <c r="AC801" s="1">
        <v>2539727</v>
      </c>
      <c r="AD801" s="1">
        <v>0</v>
      </c>
      <c r="AE801" s="1">
        <v>0</v>
      </c>
      <c r="AF801" s="1">
        <v>0</v>
      </c>
      <c r="AG801" s="1">
        <v>0</v>
      </c>
      <c r="AH801" s="1">
        <v>0</v>
      </c>
      <c r="AI801" s="1">
        <v>0</v>
      </c>
      <c r="AJ801" s="1">
        <v>0</v>
      </c>
      <c r="AK801" s="1">
        <v>0</v>
      </c>
      <c r="AL801" s="1">
        <v>2539727</v>
      </c>
      <c r="AM801" s="1">
        <v>0</v>
      </c>
      <c r="AN801" s="1">
        <v>0</v>
      </c>
      <c r="AO801" s="1" t="s">
        <v>55</v>
      </c>
      <c r="AP801" s="1" t="s">
        <v>56</v>
      </c>
    </row>
    <row r="802" spans="1:42" x14ac:dyDescent="0.25">
      <c r="A802" s="5" t="s">
        <v>42</v>
      </c>
      <c r="B802" s="1" t="s">
        <v>43</v>
      </c>
      <c r="C802" s="1" t="s">
        <v>1010</v>
      </c>
      <c r="D802" s="2">
        <v>45348</v>
      </c>
      <c r="E802" s="2">
        <v>45348</v>
      </c>
      <c r="F802" s="1" t="s">
        <v>198</v>
      </c>
      <c r="G802" s="1" t="s">
        <v>46</v>
      </c>
      <c r="H802" s="1" t="s">
        <v>71</v>
      </c>
      <c r="I802" s="1" t="s">
        <v>72</v>
      </c>
      <c r="J802" s="1" t="s">
        <v>71</v>
      </c>
      <c r="K802" s="1" t="s">
        <v>72</v>
      </c>
      <c r="L802" s="1" t="s">
        <v>201</v>
      </c>
      <c r="M802" s="1" t="s">
        <v>74</v>
      </c>
      <c r="N802" s="1" t="s">
        <v>75</v>
      </c>
      <c r="O802" s="1" t="s">
        <v>52</v>
      </c>
      <c r="P802" s="1" t="s">
        <v>56</v>
      </c>
      <c r="Q802" s="2" t="s">
        <v>56</v>
      </c>
      <c r="R802" s="1" t="s">
        <v>56</v>
      </c>
      <c r="S802" s="1">
        <v>0</v>
      </c>
      <c r="T802" s="1">
        <v>1268342</v>
      </c>
      <c r="U802" s="1">
        <v>0</v>
      </c>
      <c r="V802" s="1">
        <v>0</v>
      </c>
      <c r="W802" s="1">
        <v>0</v>
      </c>
      <c r="X802" s="1">
        <v>0</v>
      </c>
      <c r="Y802" s="1">
        <v>0</v>
      </c>
      <c r="Z802" s="1">
        <v>0</v>
      </c>
      <c r="AA802" s="1">
        <v>0</v>
      </c>
      <c r="AB802" s="1">
        <v>0</v>
      </c>
      <c r="AC802" s="1">
        <v>1268342</v>
      </c>
      <c r="AD802" s="1">
        <v>0</v>
      </c>
      <c r="AE802" s="1">
        <v>0</v>
      </c>
      <c r="AF802" s="1">
        <v>0</v>
      </c>
      <c r="AG802" s="1">
        <v>0</v>
      </c>
      <c r="AH802" s="1">
        <v>0</v>
      </c>
      <c r="AI802" s="1">
        <v>0</v>
      </c>
      <c r="AJ802" s="1">
        <v>0</v>
      </c>
      <c r="AK802" s="1">
        <v>0</v>
      </c>
      <c r="AL802" s="1">
        <v>1268342</v>
      </c>
      <c r="AM802" s="1">
        <v>0</v>
      </c>
      <c r="AN802" s="1">
        <v>0</v>
      </c>
      <c r="AO802" s="1" t="s">
        <v>55</v>
      </c>
      <c r="AP802" s="1" t="s">
        <v>56</v>
      </c>
    </row>
    <row r="803" spans="1:42" x14ac:dyDescent="0.25">
      <c r="A803" s="5" t="s">
        <v>42</v>
      </c>
      <c r="B803" s="1" t="s">
        <v>43</v>
      </c>
      <c r="C803" s="1" t="s">
        <v>1011</v>
      </c>
      <c r="D803" s="2">
        <v>45348</v>
      </c>
      <c r="E803" s="2">
        <v>45348</v>
      </c>
      <c r="F803" s="1" t="s">
        <v>198</v>
      </c>
      <c r="G803" s="1" t="s">
        <v>46</v>
      </c>
      <c r="H803" s="1" t="s">
        <v>47</v>
      </c>
      <c r="I803" s="1" t="s">
        <v>48</v>
      </c>
      <c r="J803" s="1" t="s">
        <v>47</v>
      </c>
      <c r="K803" s="1" t="s">
        <v>48</v>
      </c>
      <c r="L803" s="1" t="s">
        <v>199</v>
      </c>
      <c r="M803" s="1" t="s">
        <v>50</v>
      </c>
      <c r="N803" s="1" t="s">
        <v>51</v>
      </c>
      <c r="O803" s="1" t="s">
        <v>52</v>
      </c>
      <c r="P803" s="1" t="s">
        <v>56</v>
      </c>
      <c r="Q803" s="2" t="s">
        <v>56</v>
      </c>
      <c r="R803" s="1" t="s">
        <v>56</v>
      </c>
      <c r="S803" s="1">
        <v>0</v>
      </c>
      <c r="T803" s="1">
        <v>11948623</v>
      </c>
      <c r="U803" s="1">
        <v>0</v>
      </c>
      <c r="V803" s="1">
        <v>0</v>
      </c>
      <c r="W803" s="1">
        <v>0</v>
      </c>
      <c r="X803" s="1">
        <v>0</v>
      </c>
      <c r="Y803" s="1">
        <v>0</v>
      </c>
      <c r="Z803" s="1">
        <v>0</v>
      </c>
      <c r="AA803" s="1">
        <v>0</v>
      </c>
      <c r="AB803" s="1">
        <v>0</v>
      </c>
      <c r="AC803" s="1">
        <v>11948623</v>
      </c>
      <c r="AD803" s="1">
        <v>0</v>
      </c>
      <c r="AE803" s="1">
        <v>0</v>
      </c>
      <c r="AF803" s="1">
        <v>0</v>
      </c>
      <c r="AG803" s="1">
        <v>0</v>
      </c>
      <c r="AH803" s="1">
        <v>0</v>
      </c>
      <c r="AI803" s="1">
        <v>0</v>
      </c>
      <c r="AJ803" s="1">
        <v>0</v>
      </c>
      <c r="AK803" s="1">
        <v>0</v>
      </c>
      <c r="AL803" s="1">
        <v>11948623</v>
      </c>
      <c r="AM803" s="1">
        <v>0</v>
      </c>
      <c r="AN803" s="1">
        <v>0</v>
      </c>
      <c r="AO803" s="1" t="s">
        <v>55</v>
      </c>
      <c r="AP803" s="1" t="s">
        <v>56</v>
      </c>
    </row>
    <row r="804" spans="1:42" x14ac:dyDescent="0.25">
      <c r="A804" s="5" t="s">
        <v>42</v>
      </c>
      <c r="B804" s="1" t="s">
        <v>43</v>
      </c>
      <c r="C804" s="1" t="s">
        <v>1012</v>
      </c>
      <c r="D804" s="2">
        <v>45348</v>
      </c>
      <c r="E804" s="2">
        <v>45348</v>
      </c>
      <c r="F804" s="1" t="s">
        <v>198</v>
      </c>
      <c r="G804" s="1" t="s">
        <v>46</v>
      </c>
      <c r="H804" s="1" t="s">
        <v>47</v>
      </c>
      <c r="I804" s="1" t="s">
        <v>48</v>
      </c>
      <c r="J804" s="1" t="s">
        <v>47</v>
      </c>
      <c r="K804" s="1" t="s">
        <v>48</v>
      </c>
      <c r="L804" s="1" t="s">
        <v>199</v>
      </c>
      <c r="M804" s="1" t="s">
        <v>50</v>
      </c>
      <c r="N804" s="1" t="s">
        <v>51</v>
      </c>
      <c r="O804" s="1" t="s">
        <v>52</v>
      </c>
      <c r="P804" s="1" t="s">
        <v>56</v>
      </c>
      <c r="Q804" s="2" t="s">
        <v>56</v>
      </c>
      <c r="R804" s="1" t="s">
        <v>56</v>
      </c>
      <c r="S804" s="1">
        <v>0</v>
      </c>
      <c r="T804" s="1">
        <v>2104217</v>
      </c>
      <c r="U804" s="1">
        <v>0</v>
      </c>
      <c r="V804" s="1">
        <v>0</v>
      </c>
      <c r="W804" s="1">
        <v>0</v>
      </c>
      <c r="X804" s="1">
        <v>0</v>
      </c>
      <c r="Y804" s="1">
        <v>0</v>
      </c>
      <c r="Z804" s="1">
        <v>0</v>
      </c>
      <c r="AA804" s="1">
        <v>0</v>
      </c>
      <c r="AB804" s="1">
        <v>0</v>
      </c>
      <c r="AC804" s="1">
        <v>2104217</v>
      </c>
      <c r="AD804" s="1">
        <v>0</v>
      </c>
      <c r="AE804" s="1">
        <v>0</v>
      </c>
      <c r="AF804" s="1">
        <v>0</v>
      </c>
      <c r="AG804" s="1">
        <v>0</v>
      </c>
      <c r="AH804" s="1">
        <v>0</v>
      </c>
      <c r="AI804" s="1">
        <v>0</v>
      </c>
      <c r="AJ804" s="1">
        <v>0</v>
      </c>
      <c r="AK804" s="1">
        <v>0</v>
      </c>
      <c r="AL804" s="1">
        <v>2104217</v>
      </c>
      <c r="AM804" s="1">
        <v>0</v>
      </c>
      <c r="AN804" s="1">
        <v>0</v>
      </c>
      <c r="AO804" s="1" t="s">
        <v>55</v>
      </c>
      <c r="AP804" s="1" t="s">
        <v>56</v>
      </c>
    </row>
    <row r="805" spans="1:42" x14ac:dyDescent="0.25">
      <c r="A805" s="5" t="s">
        <v>42</v>
      </c>
      <c r="B805" s="1" t="s">
        <v>43</v>
      </c>
      <c r="C805" s="1" t="s">
        <v>1013</v>
      </c>
      <c r="D805" s="2">
        <v>45348</v>
      </c>
      <c r="E805" s="2">
        <v>45348</v>
      </c>
      <c r="F805" s="1" t="s">
        <v>198</v>
      </c>
      <c r="G805" s="1" t="s">
        <v>46</v>
      </c>
      <c r="H805" s="1" t="s">
        <v>71</v>
      </c>
      <c r="I805" s="1" t="s">
        <v>72</v>
      </c>
      <c r="J805" s="1" t="s">
        <v>71</v>
      </c>
      <c r="K805" s="1" t="s">
        <v>72</v>
      </c>
      <c r="L805" s="1" t="s">
        <v>201</v>
      </c>
      <c r="M805" s="1" t="s">
        <v>74</v>
      </c>
      <c r="N805" s="1" t="s">
        <v>75</v>
      </c>
      <c r="O805" s="1" t="s">
        <v>52</v>
      </c>
      <c r="P805" s="1" t="s">
        <v>56</v>
      </c>
      <c r="Q805" s="2" t="s">
        <v>56</v>
      </c>
      <c r="R805" s="1" t="s">
        <v>56</v>
      </c>
      <c r="S805" s="1">
        <v>0</v>
      </c>
      <c r="T805" s="1">
        <v>56533</v>
      </c>
      <c r="U805" s="1">
        <v>0</v>
      </c>
      <c r="V805" s="1">
        <v>0</v>
      </c>
      <c r="W805" s="1">
        <v>0</v>
      </c>
      <c r="X805" s="1">
        <v>0</v>
      </c>
      <c r="Y805" s="1">
        <v>0</v>
      </c>
      <c r="Z805" s="1">
        <v>0</v>
      </c>
      <c r="AA805" s="1">
        <v>0</v>
      </c>
      <c r="AB805" s="1">
        <v>0</v>
      </c>
      <c r="AC805" s="1">
        <v>56533</v>
      </c>
      <c r="AD805" s="1">
        <v>0</v>
      </c>
      <c r="AE805" s="1">
        <v>0</v>
      </c>
      <c r="AF805" s="1">
        <v>0</v>
      </c>
      <c r="AG805" s="1">
        <v>0</v>
      </c>
      <c r="AH805" s="1">
        <v>0</v>
      </c>
      <c r="AI805" s="1">
        <v>0</v>
      </c>
      <c r="AJ805" s="1">
        <v>0</v>
      </c>
      <c r="AK805" s="1">
        <v>0</v>
      </c>
      <c r="AL805" s="1">
        <v>56533</v>
      </c>
      <c r="AM805" s="1">
        <v>0</v>
      </c>
      <c r="AN805" s="1">
        <v>0</v>
      </c>
      <c r="AO805" s="1" t="s">
        <v>55</v>
      </c>
      <c r="AP805" s="1" t="s">
        <v>56</v>
      </c>
    </row>
    <row r="806" spans="1:42" x14ac:dyDescent="0.25">
      <c r="A806" s="5" t="s">
        <v>42</v>
      </c>
      <c r="B806" s="1" t="s">
        <v>43</v>
      </c>
      <c r="C806" s="1" t="s">
        <v>1014</v>
      </c>
      <c r="D806" s="2">
        <v>45348</v>
      </c>
      <c r="E806" s="2">
        <v>45348</v>
      </c>
      <c r="F806" s="1" t="s">
        <v>198</v>
      </c>
      <c r="G806" s="1" t="s">
        <v>61</v>
      </c>
      <c r="H806" s="1" t="s">
        <v>71</v>
      </c>
      <c r="I806" s="1" t="s">
        <v>72</v>
      </c>
      <c r="J806" s="1" t="s">
        <v>71</v>
      </c>
      <c r="K806" s="1" t="s">
        <v>72</v>
      </c>
      <c r="L806" s="1" t="s">
        <v>201</v>
      </c>
      <c r="M806" s="1" t="s">
        <v>74</v>
      </c>
      <c r="N806" s="1" t="s">
        <v>75</v>
      </c>
      <c r="O806" s="1" t="s">
        <v>52</v>
      </c>
      <c r="P806" s="1" t="s">
        <v>56</v>
      </c>
      <c r="Q806" s="2" t="s">
        <v>56</v>
      </c>
      <c r="R806" s="1" t="s">
        <v>56</v>
      </c>
      <c r="S806" s="1">
        <v>0</v>
      </c>
      <c r="T806" s="1">
        <v>56533</v>
      </c>
      <c r="U806" s="1">
        <v>0</v>
      </c>
      <c r="V806" s="1">
        <v>0</v>
      </c>
      <c r="W806" s="1">
        <v>0</v>
      </c>
      <c r="X806" s="1">
        <v>0</v>
      </c>
      <c r="Y806" s="1">
        <v>0</v>
      </c>
      <c r="Z806" s="1">
        <v>0</v>
      </c>
      <c r="AA806" s="1">
        <v>0</v>
      </c>
      <c r="AB806" s="1">
        <v>0</v>
      </c>
      <c r="AC806" s="1">
        <v>56533</v>
      </c>
      <c r="AD806" s="1">
        <v>0</v>
      </c>
      <c r="AE806" s="1">
        <v>0</v>
      </c>
      <c r="AF806" s="1">
        <v>0</v>
      </c>
      <c r="AG806" s="1">
        <v>0</v>
      </c>
      <c r="AH806" s="1">
        <v>0</v>
      </c>
      <c r="AI806" s="1">
        <v>0</v>
      </c>
      <c r="AJ806" s="1">
        <v>0</v>
      </c>
      <c r="AK806" s="1">
        <v>0</v>
      </c>
      <c r="AL806" s="1">
        <v>56533</v>
      </c>
      <c r="AM806" s="1">
        <v>0</v>
      </c>
      <c r="AN806" s="1">
        <v>0</v>
      </c>
      <c r="AO806" s="1" t="s">
        <v>55</v>
      </c>
      <c r="AP806" s="1" t="s">
        <v>56</v>
      </c>
    </row>
    <row r="807" spans="1:42" x14ac:dyDescent="0.25">
      <c r="A807" s="5" t="s">
        <v>42</v>
      </c>
      <c r="B807" s="1" t="s">
        <v>43</v>
      </c>
      <c r="C807" s="1" t="s">
        <v>1015</v>
      </c>
      <c r="D807" s="2">
        <v>45349</v>
      </c>
      <c r="E807" s="2">
        <v>45349</v>
      </c>
      <c r="F807" s="1" t="s">
        <v>198</v>
      </c>
      <c r="G807" s="1" t="s">
        <v>61</v>
      </c>
      <c r="H807" s="1" t="s">
        <v>71</v>
      </c>
      <c r="I807" s="1" t="s">
        <v>72</v>
      </c>
      <c r="J807" s="1" t="s">
        <v>71</v>
      </c>
      <c r="K807" s="1" t="s">
        <v>72</v>
      </c>
      <c r="L807" s="1" t="s">
        <v>201</v>
      </c>
      <c r="M807" s="1" t="s">
        <v>74</v>
      </c>
      <c r="N807" s="1" t="s">
        <v>75</v>
      </c>
      <c r="O807" s="1" t="s">
        <v>52</v>
      </c>
      <c r="P807" s="1" t="s">
        <v>56</v>
      </c>
      <c r="Q807" s="2" t="s">
        <v>56</v>
      </c>
      <c r="R807" s="1" t="s">
        <v>56</v>
      </c>
      <c r="S807" s="1">
        <v>0</v>
      </c>
      <c r="T807" s="1">
        <v>56533</v>
      </c>
      <c r="U807" s="1">
        <v>0</v>
      </c>
      <c r="V807" s="1">
        <v>0</v>
      </c>
      <c r="W807" s="1">
        <v>0</v>
      </c>
      <c r="X807" s="1">
        <v>0</v>
      </c>
      <c r="Y807" s="1">
        <v>0</v>
      </c>
      <c r="Z807" s="1">
        <v>0</v>
      </c>
      <c r="AA807" s="1">
        <v>0</v>
      </c>
      <c r="AB807" s="1">
        <v>0</v>
      </c>
      <c r="AC807" s="1">
        <v>56533</v>
      </c>
      <c r="AD807" s="1">
        <v>0</v>
      </c>
      <c r="AE807" s="1">
        <v>0</v>
      </c>
      <c r="AF807" s="1">
        <v>0</v>
      </c>
      <c r="AG807" s="1">
        <v>0</v>
      </c>
      <c r="AH807" s="1">
        <v>0</v>
      </c>
      <c r="AI807" s="1">
        <v>0</v>
      </c>
      <c r="AJ807" s="1">
        <v>0</v>
      </c>
      <c r="AK807" s="1">
        <v>0</v>
      </c>
      <c r="AL807" s="1">
        <v>56533</v>
      </c>
      <c r="AM807" s="1">
        <v>0</v>
      </c>
      <c r="AN807" s="1">
        <v>0</v>
      </c>
      <c r="AO807" s="1" t="s">
        <v>55</v>
      </c>
      <c r="AP807" s="1" t="s">
        <v>56</v>
      </c>
    </row>
    <row r="808" spans="1:42" x14ac:dyDescent="0.25">
      <c r="A808" s="5" t="s">
        <v>42</v>
      </c>
      <c r="B808" s="1" t="s">
        <v>43</v>
      </c>
      <c r="C808" s="1" t="s">
        <v>1016</v>
      </c>
      <c r="D808" s="2">
        <v>45349</v>
      </c>
      <c r="E808" s="2">
        <v>45349</v>
      </c>
      <c r="F808" s="1" t="s">
        <v>198</v>
      </c>
      <c r="G808" s="1" t="s">
        <v>46</v>
      </c>
      <c r="H808" s="1" t="s">
        <v>71</v>
      </c>
      <c r="I808" s="1" t="s">
        <v>72</v>
      </c>
      <c r="J808" s="1" t="s">
        <v>71</v>
      </c>
      <c r="K808" s="1" t="s">
        <v>72</v>
      </c>
      <c r="L808" s="1" t="s">
        <v>201</v>
      </c>
      <c r="M808" s="1" t="s">
        <v>74</v>
      </c>
      <c r="N808" s="1" t="s">
        <v>75</v>
      </c>
      <c r="O808" s="1" t="s">
        <v>52</v>
      </c>
      <c r="P808" s="1" t="s">
        <v>56</v>
      </c>
      <c r="Q808" s="2" t="s">
        <v>56</v>
      </c>
      <c r="R808" s="1" t="s">
        <v>56</v>
      </c>
      <c r="S808" s="1">
        <v>0</v>
      </c>
      <c r="T808" s="1">
        <v>56533</v>
      </c>
      <c r="U808" s="1">
        <v>0</v>
      </c>
      <c r="V808" s="1">
        <v>0</v>
      </c>
      <c r="W808" s="1">
        <v>0</v>
      </c>
      <c r="X808" s="1">
        <v>0</v>
      </c>
      <c r="Y808" s="1">
        <v>0</v>
      </c>
      <c r="Z808" s="1">
        <v>0</v>
      </c>
      <c r="AA808" s="1">
        <v>0</v>
      </c>
      <c r="AB808" s="1">
        <v>0</v>
      </c>
      <c r="AC808" s="1">
        <v>56533</v>
      </c>
      <c r="AD808" s="1">
        <v>0</v>
      </c>
      <c r="AE808" s="1">
        <v>0</v>
      </c>
      <c r="AF808" s="1">
        <v>0</v>
      </c>
      <c r="AG808" s="1">
        <v>0</v>
      </c>
      <c r="AH808" s="1">
        <v>0</v>
      </c>
      <c r="AI808" s="1">
        <v>0</v>
      </c>
      <c r="AJ808" s="1">
        <v>0</v>
      </c>
      <c r="AK808" s="1">
        <v>0</v>
      </c>
      <c r="AL808" s="1">
        <v>56533</v>
      </c>
      <c r="AM808" s="1">
        <v>0</v>
      </c>
      <c r="AN808" s="1">
        <v>0</v>
      </c>
      <c r="AO808" s="1" t="s">
        <v>55</v>
      </c>
      <c r="AP808" s="1" t="s">
        <v>56</v>
      </c>
    </row>
    <row r="809" spans="1:42" x14ac:dyDescent="0.25">
      <c r="A809" s="5" t="s">
        <v>42</v>
      </c>
      <c r="B809" s="1" t="s">
        <v>43</v>
      </c>
      <c r="C809" s="1" t="s">
        <v>1017</v>
      </c>
      <c r="D809" s="2">
        <v>45349</v>
      </c>
      <c r="E809" s="2">
        <v>45349</v>
      </c>
      <c r="F809" s="1" t="s">
        <v>198</v>
      </c>
      <c r="G809" s="1" t="s">
        <v>46</v>
      </c>
      <c r="H809" s="1" t="s">
        <v>71</v>
      </c>
      <c r="I809" s="1" t="s">
        <v>72</v>
      </c>
      <c r="J809" s="1" t="s">
        <v>71</v>
      </c>
      <c r="K809" s="1" t="s">
        <v>72</v>
      </c>
      <c r="L809" s="1" t="s">
        <v>201</v>
      </c>
      <c r="M809" s="1" t="s">
        <v>74</v>
      </c>
      <c r="N809" s="1" t="s">
        <v>75</v>
      </c>
      <c r="O809" s="1" t="s">
        <v>52</v>
      </c>
      <c r="P809" s="1" t="s">
        <v>56</v>
      </c>
      <c r="Q809" s="2" t="s">
        <v>56</v>
      </c>
      <c r="R809" s="1" t="s">
        <v>56</v>
      </c>
      <c r="S809" s="1">
        <v>0</v>
      </c>
      <c r="T809" s="1">
        <v>69700</v>
      </c>
      <c r="U809" s="1">
        <v>0</v>
      </c>
      <c r="V809" s="1">
        <v>0</v>
      </c>
      <c r="W809" s="1">
        <v>0</v>
      </c>
      <c r="X809" s="1">
        <v>0</v>
      </c>
      <c r="Y809" s="1">
        <v>0</v>
      </c>
      <c r="Z809" s="1">
        <v>0</v>
      </c>
      <c r="AA809" s="1">
        <v>0</v>
      </c>
      <c r="AB809" s="1">
        <v>0</v>
      </c>
      <c r="AC809" s="1">
        <v>69700</v>
      </c>
      <c r="AD809" s="1">
        <v>0</v>
      </c>
      <c r="AE809" s="1">
        <v>0</v>
      </c>
      <c r="AF809" s="1">
        <v>0</v>
      </c>
      <c r="AG809" s="1">
        <v>0</v>
      </c>
      <c r="AH809" s="1">
        <v>0</v>
      </c>
      <c r="AI809" s="1">
        <v>0</v>
      </c>
      <c r="AJ809" s="1">
        <v>0</v>
      </c>
      <c r="AK809" s="1">
        <v>0</v>
      </c>
      <c r="AL809" s="1">
        <v>69700</v>
      </c>
      <c r="AM809" s="1">
        <v>0</v>
      </c>
      <c r="AN809" s="1">
        <v>0</v>
      </c>
      <c r="AO809" s="1" t="s">
        <v>55</v>
      </c>
      <c r="AP809" s="1" t="s">
        <v>56</v>
      </c>
    </row>
    <row r="810" spans="1:42" x14ac:dyDescent="0.25">
      <c r="A810" s="5" t="s">
        <v>42</v>
      </c>
      <c r="B810" s="1" t="s">
        <v>43</v>
      </c>
      <c r="C810" s="1" t="s">
        <v>1018</v>
      </c>
      <c r="D810" s="2">
        <v>45349</v>
      </c>
      <c r="E810" s="2">
        <v>45349</v>
      </c>
      <c r="F810" s="1" t="s">
        <v>198</v>
      </c>
      <c r="G810" s="1" t="s">
        <v>46</v>
      </c>
      <c r="H810" s="1" t="s">
        <v>47</v>
      </c>
      <c r="I810" s="1" t="s">
        <v>48</v>
      </c>
      <c r="J810" s="1" t="s">
        <v>47</v>
      </c>
      <c r="K810" s="1" t="s">
        <v>48</v>
      </c>
      <c r="L810" s="1" t="s">
        <v>199</v>
      </c>
      <c r="M810" s="1" t="s">
        <v>50</v>
      </c>
      <c r="N810" s="1" t="s">
        <v>51</v>
      </c>
      <c r="O810" s="1" t="s">
        <v>52</v>
      </c>
      <c r="P810" s="1" t="s">
        <v>56</v>
      </c>
      <c r="Q810" s="2" t="s">
        <v>56</v>
      </c>
      <c r="R810" s="1" t="s">
        <v>56</v>
      </c>
      <c r="S810" s="1">
        <v>0</v>
      </c>
      <c r="T810" s="1">
        <v>56533</v>
      </c>
      <c r="U810" s="1">
        <v>0</v>
      </c>
      <c r="V810" s="1">
        <v>0</v>
      </c>
      <c r="W810" s="1">
        <v>0</v>
      </c>
      <c r="X810" s="1">
        <v>0</v>
      </c>
      <c r="Y810" s="1">
        <v>0</v>
      </c>
      <c r="Z810" s="1">
        <v>0</v>
      </c>
      <c r="AA810" s="1">
        <v>0</v>
      </c>
      <c r="AB810" s="1">
        <v>0</v>
      </c>
      <c r="AC810" s="1">
        <v>56533</v>
      </c>
      <c r="AD810" s="1">
        <v>0</v>
      </c>
      <c r="AE810" s="1">
        <v>0</v>
      </c>
      <c r="AF810" s="1">
        <v>0</v>
      </c>
      <c r="AG810" s="1">
        <v>0</v>
      </c>
      <c r="AH810" s="1">
        <v>0</v>
      </c>
      <c r="AI810" s="1">
        <v>0</v>
      </c>
      <c r="AJ810" s="1">
        <v>0</v>
      </c>
      <c r="AK810" s="1">
        <v>0</v>
      </c>
      <c r="AL810" s="1">
        <v>56533</v>
      </c>
      <c r="AM810" s="1">
        <v>0</v>
      </c>
      <c r="AN810" s="1">
        <v>0</v>
      </c>
      <c r="AO810" s="1" t="s">
        <v>55</v>
      </c>
      <c r="AP810" s="1" t="s">
        <v>56</v>
      </c>
    </row>
    <row r="811" spans="1:42" x14ac:dyDescent="0.25">
      <c r="A811" s="5" t="s">
        <v>42</v>
      </c>
      <c r="B811" s="1" t="s">
        <v>43</v>
      </c>
      <c r="C811" s="1" t="s">
        <v>1019</v>
      </c>
      <c r="D811" s="2">
        <v>45349</v>
      </c>
      <c r="E811" s="2">
        <v>45349</v>
      </c>
      <c r="F811" s="1" t="s">
        <v>198</v>
      </c>
      <c r="G811" s="1" t="s">
        <v>46</v>
      </c>
      <c r="H811" s="1" t="s">
        <v>71</v>
      </c>
      <c r="I811" s="1" t="s">
        <v>72</v>
      </c>
      <c r="J811" s="1" t="s">
        <v>71</v>
      </c>
      <c r="K811" s="1" t="s">
        <v>72</v>
      </c>
      <c r="L811" s="1" t="s">
        <v>201</v>
      </c>
      <c r="M811" s="1" t="s">
        <v>74</v>
      </c>
      <c r="N811" s="1" t="s">
        <v>75</v>
      </c>
      <c r="O811" s="1" t="s">
        <v>52</v>
      </c>
      <c r="P811" s="1" t="s">
        <v>56</v>
      </c>
      <c r="Q811" s="2" t="s">
        <v>56</v>
      </c>
      <c r="R811" s="1" t="s">
        <v>56</v>
      </c>
      <c r="S811" s="1">
        <v>0</v>
      </c>
      <c r="T811" s="1">
        <v>71500</v>
      </c>
      <c r="U811" s="1">
        <v>0</v>
      </c>
      <c r="V811" s="1">
        <v>0</v>
      </c>
      <c r="W811" s="1">
        <v>0</v>
      </c>
      <c r="X811" s="1">
        <v>0</v>
      </c>
      <c r="Y811" s="1">
        <v>0</v>
      </c>
      <c r="Z811" s="1">
        <v>0</v>
      </c>
      <c r="AA811" s="1">
        <v>0</v>
      </c>
      <c r="AB811" s="1">
        <v>0</v>
      </c>
      <c r="AC811" s="1">
        <v>71500</v>
      </c>
      <c r="AD811" s="1">
        <v>0</v>
      </c>
      <c r="AE811" s="1">
        <v>0</v>
      </c>
      <c r="AF811" s="1">
        <v>0</v>
      </c>
      <c r="AG811" s="1">
        <v>0</v>
      </c>
      <c r="AH811" s="1">
        <v>0</v>
      </c>
      <c r="AI811" s="1">
        <v>0</v>
      </c>
      <c r="AJ811" s="1">
        <v>0</v>
      </c>
      <c r="AK811" s="1">
        <v>0</v>
      </c>
      <c r="AL811" s="1">
        <v>71500</v>
      </c>
      <c r="AM811" s="1">
        <v>0</v>
      </c>
      <c r="AN811" s="1">
        <v>0</v>
      </c>
      <c r="AO811" s="1" t="s">
        <v>55</v>
      </c>
      <c r="AP811" s="1" t="s">
        <v>56</v>
      </c>
    </row>
    <row r="812" spans="1:42" x14ac:dyDescent="0.25">
      <c r="A812" s="5" t="s">
        <v>42</v>
      </c>
      <c r="B812" s="1" t="s">
        <v>43</v>
      </c>
      <c r="C812" s="1" t="s">
        <v>1020</v>
      </c>
      <c r="D812" s="2">
        <v>45349</v>
      </c>
      <c r="E812" s="2">
        <v>45349</v>
      </c>
      <c r="F812" s="1" t="s">
        <v>198</v>
      </c>
      <c r="G812" s="1" t="s">
        <v>46</v>
      </c>
      <c r="H812" s="1" t="s">
        <v>71</v>
      </c>
      <c r="I812" s="1" t="s">
        <v>72</v>
      </c>
      <c r="J812" s="1" t="s">
        <v>71</v>
      </c>
      <c r="K812" s="1" t="s">
        <v>72</v>
      </c>
      <c r="L812" s="1" t="s">
        <v>201</v>
      </c>
      <c r="M812" s="1" t="s">
        <v>74</v>
      </c>
      <c r="N812" s="1" t="s">
        <v>75</v>
      </c>
      <c r="O812" s="1" t="s">
        <v>52</v>
      </c>
      <c r="P812" s="1" t="s">
        <v>56</v>
      </c>
      <c r="Q812" s="2" t="s">
        <v>56</v>
      </c>
      <c r="R812" s="1" t="s">
        <v>56</v>
      </c>
      <c r="S812" s="1">
        <v>0</v>
      </c>
      <c r="T812" s="1">
        <v>893099</v>
      </c>
      <c r="U812" s="1">
        <v>0</v>
      </c>
      <c r="V812" s="1">
        <v>0</v>
      </c>
      <c r="W812" s="1">
        <v>0</v>
      </c>
      <c r="X812" s="1">
        <v>0</v>
      </c>
      <c r="Y812" s="1">
        <v>0</v>
      </c>
      <c r="Z812" s="1">
        <v>0</v>
      </c>
      <c r="AA812" s="1">
        <v>0</v>
      </c>
      <c r="AB812" s="1">
        <v>0</v>
      </c>
      <c r="AC812" s="1">
        <v>893099</v>
      </c>
      <c r="AD812" s="1">
        <v>0</v>
      </c>
      <c r="AE812" s="1">
        <v>0</v>
      </c>
      <c r="AF812" s="1">
        <v>0</v>
      </c>
      <c r="AG812" s="1">
        <v>0</v>
      </c>
      <c r="AH812" s="1">
        <v>0</v>
      </c>
      <c r="AI812" s="1">
        <v>0</v>
      </c>
      <c r="AJ812" s="1">
        <v>0</v>
      </c>
      <c r="AK812" s="1">
        <v>0</v>
      </c>
      <c r="AL812" s="1">
        <v>893099</v>
      </c>
      <c r="AM812" s="1">
        <v>0</v>
      </c>
      <c r="AN812" s="1">
        <v>0</v>
      </c>
      <c r="AO812" s="1" t="s">
        <v>55</v>
      </c>
      <c r="AP812" s="1" t="s">
        <v>56</v>
      </c>
    </row>
    <row r="813" spans="1:42" x14ac:dyDescent="0.25">
      <c r="A813" s="5" t="s">
        <v>42</v>
      </c>
      <c r="B813" s="1" t="s">
        <v>43</v>
      </c>
      <c r="C813" s="1" t="s">
        <v>1021</v>
      </c>
      <c r="D813" s="2">
        <v>45349</v>
      </c>
      <c r="E813" s="2">
        <v>45349</v>
      </c>
      <c r="F813" s="1" t="s">
        <v>198</v>
      </c>
      <c r="G813" s="1" t="s">
        <v>46</v>
      </c>
      <c r="H813" s="1" t="s">
        <v>47</v>
      </c>
      <c r="I813" s="1" t="s">
        <v>48</v>
      </c>
      <c r="J813" s="1" t="s">
        <v>47</v>
      </c>
      <c r="K813" s="1" t="s">
        <v>48</v>
      </c>
      <c r="L813" s="1" t="s">
        <v>199</v>
      </c>
      <c r="M813" s="1" t="s">
        <v>50</v>
      </c>
      <c r="N813" s="1" t="s">
        <v>51</v>
      </c>
      <c r="O813" s="1" t="s">
        <v>52</v>
      </c>
      <c r="P813" s="1" t="s">
        <v>56</v>
      </c>
      <c r="Q813" s="2" t="s">
        <v>56</v>
      </c>
      <c r="R813" s="1" t="s">
        <v>56</v>
      </c>
      <c r="S813" s="1">
        <v>0</v>
      </c>
      <c r="T813" s="1">
        <v>6176363</v>
      </c>
      <c r="U813" s="1">
        <v>0</v>
      </c>
      <c r="V813" s="1">
        <v>0</v>
      </c>
      <c r="W813" s="1">
        <v>0</v>
      </c>
      <c r="X813" s="1">
        <v>0</v>
      </c>
      <c r="Y813" s="1">
        <v>0</v>
      </c>
      <c r="Z813" s="1">
        <v>0</v>
      </c>
      <c r="AA813" s="1">
        <v>0</v>
      </c>
      <c r="AB813" s="1">
        <v>0</v>
      </c>
      <c r="AC813" s="1">
        <v>6176363</v>
      </c>
      <c r="AD813" s="1">
        <v>0</v>
      </c>
      <c r="AE813" s="1">
        <v>0</v>
      </c>
      <c r="AF813" s="1">
        <v>0</v>
      </c>
      <c r="AG813" s="1">
        <v>0</v>
      </c>
      <c r="AH813" s="1">
        <v>0</v>
      </c>
      <c r="AI813" s="1">
        <v>0</v>
      </c>
      <c r="AJ813" s="1">
        <v>0</v>
      </c>
      <c r="AK813" s="1">
        <v>0</v>
      </c>
      <c r="AL813" s="1">
        <v>6176363</v>
      </c>
      <c r="AM813" s="1">
        <v>0</v>
      </c>
      <c r="AN813" s="1">
        <v>0</v>
      </c>
      <c r="AO813" s="1" t="s">
        <v>55</v>
      </c>
      <c r="AP813" s="1" t="s">
        <v>56</v>
      </c>
    </row>
    <row r="814" spans="1:42" x14ac:dyDescent="0.25">
      <c r="A814" s="5" t="s">
        <v>42</v>
      </c>
      <c r="B814" s="1" t="s">
        <v>43</v>
      </c>
      <c r="C814" s="1" t="s">
        <v>1022</v>
      </c>
      <c r="D814" s="2">
        <v>45349</v>
      </c>
      <c r="E814" s="2">
        <v>45349</v>
      </c>
      <c r="F814" s="1" t="s">
        <v>198</v>
      </c>
      <c r="G814" s="1" t="s">
        <v>46</v>
      </c>
      <c r="H814" s="1" t="s">
        <v>47</v>
      </c>
      <c r="I814" s="1" t="s">
        <v>48</v>
      </c>
      <c r="J814" s="1" t="s">
        <v>47</v>
      </c>
      <c r="K814" s="1" t="s">
        <v>48</v>
      </c>
      <c r="L814" s="1" t="s">
        <v>199</v>
      </c>
      <c r="M814" s="1" t="s">
        <v>50</v>
      </c>
      <c r="N814" s="1" t="s">
        <v>51</v>
      </c>
      <c r="O814" s="1" t="s">
        <v>52</v>
      </c>
      <c r="P814" s="1" t="s">
        <v>56</v>
      </c>
      <c r="Q814" s="2" t="s">
        <v>56</v>
      </c>
      <c r="R814" s="1" t="s">
        <v>56</v>
      </c>
      <c r="S814" s="1">
        <v>0</v>
      </c>
      <c r="T814" s="1">
        <v>26765606</v>
      </c>
      <c r="U814" s="1">
        <v>0</v>
      </c>
      <c r="V814" s="1">
        <v>0</v>
      </c>
      <c r="W814" s="1">
        <v>0</v>
      </c>
      <c r="X814" s="1">
        <v>0</v>
      </c>
      <c r="Y814" s="1">
        <v>0</v>
      </c>
      <c r="Z814" s="1">
        <v>0</v>
      </c>
      <c r="AA814" s="1">
        <v>0</v>
      </c>
      <c r="AB814" s="1">
        <v>0</v>
      </c>
      <c r="AC814" s="1">
        <v>26765606</v>
      </c>
      <c r="AD814" s="1">
        <v>0</v>
      </c>
      <c r="AE814" s="1">
        <v>0</v>
      </c>
      <c r="AF814" s="1">
        <v>0</v>
      </c>
      <c r="AG814" s="1">
        <v>0</v>
      </c>
      <c r="AH814" s="1">
        <v>0</v>
      </c>
      <c r="AI814" s="1">
        <v>0</v>
      </c>
      <c r="AJ814" s="1">
        <v>0</v>
      </c>
      <c r="AK814" s="1">
        <v>0</v>
      </c>
      <c r="AL814" s="1">
        <v>26765606</v>
      </c>
      <c r="AM814" s="1">
        <v>0</v>
      </c>
      <c r="AN814" s="1">
        <v>0</v>
      </c>
      <c r="AO814" s="1" t="s">
        <v>55</v>
      </c>
      <c r="AP814" s="1" t="s">
        <v>56</v>
      </c>
    </row>
    <row r="815" spans="1:42" x14ac:dyDescent="0.25">
      <c r="A815" s="5" t="s">
        <v>42</v>
      </c>
      <c r="B815" s="1" t="s">
        <v>43</v>
      </c>
      <c r="C815" s="1" t="s">
        <v>1023</v>
      </c>
      <c r="D815" s="2">
        <v>45349</v>
      </c>
      <c r="E815" s="2">
        <v>45349</v>
      </c>
      <c r="F815" s="1" t="s">
        <v>198</v>
      </c>
      <c r="G815" s="1" t="s">
        <v>46</v>
      </c>
      <c r="H815" s="1" t="s">
        <v>71</v>
      </c>
      <c r="I815" s="1" t="s">
        <v>72</v>
      </c>
      <c r="J815" s="1" t="s">
        <v>71</v>
      </c>
      <c r="K815" s="1" t="s">
        <v>72</v>
      </c>
      <c r="L815" s="1" t="s">
        <v>201</v>
      </c>
      <c r="M815" s="1" t="s">
        <v>74</v>
      </c>
      <c r="N815" s="1" t="s">
        <v>75</v>
      </c>
      <c r="O815" s="1" t="s">
        <v>52</v>
      </c>
      <c r="P815" s="1" t="s">
        <v>56</v>
      </c>
      <c r="Q815" s="2" t="s">
        <v>56</v>
      </c>
      <c r="R815" s="1" t="s">
        <v>56</v>
      </c>
      <c r="S815" s="1">
        <v>0</v>
      </c>
      <c r="T815" s="1">
        <v>1717794</v>
      </c>
      <c r="U815" s="1">
        <v>0</v>
      </c>
      <c r="V815" s="1">
        <v>0</v>
      </c>
      <c r="W815" s="1">
        <v>0</v>
      </c>
      <c r="X815" s="1">
        <v>0</v>
      </c>
      <c r="Y815" s="1">
        <v>0</v>
      </c>
      <c r="Z815" s="1">
        <v>0</v>
      </c>
      <c r="AA815" s="1">
        <v>0</v>
      </c>
      <c r="AB815" s="1">
        <v>0</v>
      </c>
      <c r="AC815" s="1">
        <v>1717794</v>
      </c>
      <c r="AD815" s="1">
        <v>0</v>
      </c>
      <c r="AE815" s="1">
        <v>0</v>
      </c>
      <c r="AF815" s="1">
        <v>0</v>
      </c>
      <c r="AG815" s="1">
        <v>0</v>
      </c>
      <c r="AH815" s="1">
        <v>0</v>
      </c>
      <c r="AI815" s="1">
        <v>0</v>
      </c>
      <c r="AJ815" s="1">
        <v>0</v>
      </c>
      <c r="AK815" s="1">
        <v>0</v>
      </c>
      <c r="AL815" s="1">
        <v>1717794</v>
      </c>
      <c r="AM815" s="1">
        <v>0</v>
      </c>
      <c r="AN815" s="1">
        <v>0</v>
      </c>
      <c r="AO815" s="1" t="s">
        <v>55</v>
      </c>
      <c r="AP815" s="1" t="s">
        <v>56</v>
      </c>
    </row>
    <row r="816" spans="1:42" x14ac:dyDescent="0.25">
      <c r="A816" s="5" t="s">
        <v>42</v>
      </c>
      <c r="B816" s="1" t="s">
        <v>43</v>
      </c>
      <c r="C816" s="1" t="s">
        <v>1024</v>
      </c>
      <c r="D816" s="2">
        <v>45349</v>
      </c>
      <c r="E816" s="2">
        <v>45349</v>
      </c>
      <c r="F816" s="1" t="s">
        <v>198</v>
      </c>
      <c r="G816" s="1" t="s">
        <v>46</v>
      </c>
      <c r="H816" s="1" t="s">
        <v>71</v>
      </c>
      <c r="I816" s="1" t="s">
        <v>72</v>
      </c>
      <c r="J816" s="1" t="s">
        <v>71</v>
      </c>
      <c r="K816" s="1" t="s">
        <v>72</v>
      </c>
      <c r="L816" s="1" t="s">
        <v>201</v>
      </c>
      <c r="M816" s="1" t="s">
        <v>74</v>
      </c>
      <c r="N816" s="1" t="s">
        <v>75</v>
      </c>
      <c r="O816" s="1" t="s">
        <v>52</v>
      </c>
      <c r="P816" s="1" t="s">
        <v>56</v>
      </c>
      <c r="Q816" s="2" t="s">
        <v>56</v>
      </c>
      <c r="R816" s="1" t="s">
        <v>56</v>
      </c>
      <c r="S816" s="1">
        <v>0</v>
      </c>
      <c r="T816" s="1">
        <v>1918644</v>
      </c>
      <c r="U816" s="1">
        <v>0</v>
      </c>
      <c r="V816" s="1">
        <v>0</v>
      </c>
      <c r="W816" s="1">
        <v>0</v>
      </c>
      <c r="X816" s="1">
        <v>0</v>
      </c>
      <c r="Y816" s="1">
        <v>0</v>
      </c>
      <c r="Z816" s="1">
        <v>0</v>
      </c>
      <c r="AA816" s="1">
        <v>0</v>
      </c>
      <c r="AB816" s="1">
        <v>0</v>
      </c>
      <c r="AC816" s="1">
        <v>1918644</v>
      </c>
      <c r="AD816" s="1">
        <v>0</v>
      </c>
      <c r="AE816" s="1">
        <v>0</v>
      </c>
      <c r="AF816" s="1">
        <v>0</v>
      </c>
      <c r="AG816" s="1">
        <v>0</v>
      </c>
      <c r="AH816" s="1">
        <v>0</v>
      </c>
      <c r="AI816" s="1">
        <v>0</v>
      </c>
      <c r="AJ816" s="1">
        <v>0</v>
      </c>
      <c r="AK816" s="1">
        <v>0</v>
      </c>
      <c r="AL816" s="1">
        <v>1918644</v>
      </c>
      <c r="AM816" s="1">
        <v>0</v>
      </c>
      <c r="AN816" s="1">
        <v>0</v>
      </c>
      <c r="AO816" s="1" t="s">
        <v>55</v>
      </c>
      <c r="AP816" s="1" t="s">
        <v>56</v>
      </c>
    </row>
    <row r="817" spans="1:42" x14ac:dyDescent="0.25">
      <c r="A817" s="5" t="s">
        <v>42</v>
      </c>
      <c r="B817" s="1" t="s">
        <v>43</v>
      </c>
      <c r="C817" s="1" t="s">
        <v>1025</v>
      </c>
      <c r="D817" s="2">
        <v>45350</v>
      </c>
      <c r="E817" s="2">
        <v>45350</v>
      </c>
      <c r="F817" s="1" t="s">
        <v>198</v>
      </c>
      <c r="G817" s="1" t="s">
        <v>46</v>
      </c>
      <c r="H817" s="1" t="s">
        <v>47</v>
      </c>
      <c r="I817" s="1" t="s">
        <v>48</v>
      </c>
      <c r="J817" s="1" t="s">
        <v>47</v>
      </c>
      <c r="K817" s="1" t="s">
        <v>48</v>
      </c>
      <c r="L817" s="1" t="s">
        <v>199</v>
      </c>
      <c r="M817" s="1" t="s">
        <v>50</v>
      </c>
      <c r="N817" s="1" t="s">
        <v>51</v>
      </c>
      <c r="O817" s="1" t="s">
        <v>52</v>
      </c>
      <c r="P817" s="1" t="s">
        <v>56</v>
      </c>
      <c r="Q817" s="2" t="s">
        <v>56</v>
      </c>
      <c r="R817" s="1" t="s">
        <v>56</v>
      </c>
      <c r="S817" s="1">
        <v>0</v>
      </c>
      <c r="T817" s="1">
        <v>49990</v>
      </c>
      <c r="U817" s="1">
        <v>0</v>
      </c>
      <c r="V817" s="1">
        <v>0</v>
      </c>
      <c r="W817" s="1">
        <v>0</v>
      </c>
      <c r="X817" s="1">
        <v>0</v>
      </c>
      <c r="Y817" s="1">
        <v>0</v>
      </c>
      <c r="Z817" s="1">
        <v>0</v>
      </c>
      <c r="AA817" s="1">
        <v>0</v>
      </c>
      <c r="AB817" s="1">
        <v>0</v>
      </c>
      <c r="AC817" s="1">
        <v>49990</v>
      </c>
      <c r="AD817" s="1">
        <v>0</v>
      </c>
      <c r="AE817" s="1">
        <v>0</v>
      </c>
      <c r="AF817" s="1">
        <v>0</v>
      </c>
      <c r="AG817" s="1">
        <v>0</v>
      </c>
      <c r="AH817" s="1">
        <v>0</v>
      </c>
      <c r="AI817" s="1">
        <v>0</v>
      </c>
      <c r="AJ817" s="1">
        <v>0</v>
      </c>
      <c r="AK817" s="1">
        <v>0</v>
      </c>
      <c r="AL817" s="1">
        <v>49990</v>
      </c>
      <c r="AM817" s="1">
        <v>0</v>
      </c>
      <c r="AN817" s="1">
        <v>0</v>
      </c>
      <c r="AO817" s="1" t="s">
        <v>55</v>
      </c>
      <c r="AP817" s="1" t="s">
        <v>56</v>
      </c>
    </row>
    <row r="818" spans="1:42" x14ac:dyDescent="0.25">
      <c r="A818" s="5" t="s">
        <v>42</v>
      </c>
      <c r="B818" s="1" t="s">
        <v>43</v>
      </c>
      <c r="C818" s="1" t="s">
        <v>1026</v>
      </c>
      <c r="D818" s="2">
        <v>45350</v>
      </c>
      <c r="E818" s="2">
        <v>45350</v>
      </c>
      <c r="F818" s="1" t="s">
        <v>198</v>
      </c>
      <c r="G818" s="1" t="s">
        <v>1027</v>
      </c>
      <c r="H818" s="1" t="s">
        <v>71</v>
      </c>
      <c r="I818" s="1" t="s">
        <v>72</v>
      </c>
      <c r="J818" s="1" t="s">
        <v>71</v>
      </c>
      <c r="K818" s="1" t="s">
        <v>72</v>
      </c>
      <c r="L818" s="1" t="s">
        <v>201</v>
      </c>
      <c r="M818" s="1" t="s">
        <v>74</v>
      </c>
      <c r="N818" s="1" t="s">
        <v>75</v>
      </c>
      <c r="O818" s="1" t="s">
        <v>52</v>
      </c>
      <c r="P818" s="1" t="s">
        <v>56</v>
      </c>
      <c r="Q818" s="2" t="s">
        <v>56</v>
      </c>
      <c r="R818" s="1" t="s">
        <v>56</v>
      </c>
      <c r="S818" s="1">
        <v>0</v>
      </c>
      <c r="T818" s="1">
        <v>71500</v>
      </c>
      <c r="U818" s="1">
        <v>0</v>
      </c>
      <c r="V818" s="1">
        <v>0</v>
      </c>
      <c r="W818" s="1">
        <v>0</v>
      </c>
      <c r="X818" s="1">
        <v>0</v>
      </c>
      <c r="Y818" s="1">
        <v>0</v>
      </c>
      <c r="Z818" s="1">
        <v>0</v>
      </c>
      <c r="AA818" s="1">
        <v>0</v>
      </c>
      <c r="AB818" s="1">
        <v>0</v>
      </c>
      <c r="AC818" s="1">
        <v>71500</v>
      </c>
      <c r="AD818" s="1">
        <v>0</v>
      </c>
      <c r="AE818" s="1">
        <v>0</v>
      </c>
      <c r="AF818" s="1">
        <v>0</v>
      </c>
      <c r="AG818" s="1">
        <v>0</v>
      </c>
      <c r="AH818" s="1">
        <v>0</v>
      </c>
      <c r="AI818" s="1">
        <v>0</v>
      </c>
      <c r="AJ818" s="1">
        <v>0</v>
      </c>
      <c r="AK818" s="1">
        <v>0</v>
      </c>
      <c r="AL818" s="1">
        <v>71500</v>
      </c>
      <c r="AM818" s="1">
        <v>0</v>
      </c>
      <c r="AN818" s="1">
        <v>0</v>
      </c>
      <c r="AO818" s="1" t="s">
        <v>55</v>
      </c>
      <c r="AP818" s="1" t="s">
        <v>56</v>
      </c>
    </row>
    <row r="819" spans="1:42" x14ac:dyDescent="0.25">
      <c r="A819" s="5" t="s">
        <v>42</v>
      </c>
      <c r="B819" s="1" t="s">
        <v>43</v>
      </c>
      <c r="C819" s="1" t="s">
        <v>1028</v>
      </c>
      <c r="D819" s="2">
        <v>45350</v>
      </c>
      <c r="E819" s="2">
        <v>45350</v>
      </c>
      <c r="F819" s="1" t="s">
        <v>198</v>
      </c>
      <c r="G819" s="1" t="s">
        <v>61</v>
      </c>
      <c r="H819" s="1" t="s">
        <v>71</v>
      </c>
      <c r="I819" s="1" t="s">
        <v>72</v>
      </c>
      <c r="J819" s="1" t="s">
        <v>71</v>
      </c>
      <c r="K819" s="1" t="s">
        <v>72</v>
      </c>
      <c r="L819" s="1" t="s">
        <v>201</v>
      </c>
      <c r="M819" s="1" t="s">
        <v>74</v>
      </c>
      <c r="N819" s="1" t="s">
        <v>75</v>
      </c>
      <c r="O819" s="1" t="s">
        <v>52</v>
      </c>
      <c r="P819" s="1" t="s">
        <v>56</v>
      </c>
      <c r="Q819" s="2" t="s">
        <v>56</v>
      </c>
      <c r="R819" s="1" t="s">
        <v>56</v>
      </c>
      <c r="S819" s="1">
        <v>0</v>
      </c>
      <c r="T819" s="1">
        <v>71500</v>
      </c>
      <c r="U819" s="1">
        <v>0</v>
      </c>
      <c r="V819" s="1">
        <v>0</v>
      </c>
      <c r="W819" s="1">
        <v>0</v>
      </c>
      <c r="X819" s="1">
        <v>0</v>
      </c>
      <c r="Y819" s="1">
        <v>0</v>
      </c>
      <c r="Z819" s="1">
        <v>0</v>
      </c>
      <c r="AA819" s="1">
        <v>0</v>
      </c>
      <c r="AB819" s="1">
        <v>0</v>
      </c>
      <c r="AC819" s="1">
        <v>71500</v>
      </c>
      <c r="AD819" s="1">
        <v>0</v>
      </c>
      <c r="AE819" s="1">
        <v>0</v>
      </c>
      <c r="AF819" s="1">
        <v>0</v>
      </c>
      <c r="AG819" s="1">
        <v>0</v>
      </c>
      <c r="AH819" s="1">
        <v>0</v>
      </c>
      <c r="AI819" s="1">
        <v>0</v>
      </c>
      <c r="AJ819" s="1">
        <v>0</v>
      </c>
      <c r="AK819" s="1">
        <v>0</v>
      </c>
      <c r="AL819" s="1">
        <v>71500</v>
      </c>
      <c r="AM819" s="1">
        <v>0</v>
      </c>
      <c r="AN819" s="1">
        <v>0</v>
      </c>
      <c r="AO819" s="1" t="s">
        <v>55</v>
      </c>
      <c r="AP819" s="1" t="s">
        <v>56</v>
      </c>
    </row>
    <row r="820" spans="1:42" x14ac:dyDescent="0.25">
      <c r="A820" s="5" t="s">
        <v>42</v>
      </c>
      <c r="B820" s="1" t="s">
        <v>43</v>
      </c>
      <c r="C820" s="1" t="s">
        <v>1029</v>
      </c>
      <c r="D820" s="2">
        <v>45350</v>
      </c>
      <c r="E820" s="2">
        <v>45350</v>
      </c>
      <c r="F820" s="1" t="s">
        <v>198</v>
      </c>
      <c r="G820" s="1" t="s">
        <v>46</v>
      </c>
      <c r="H820" s="1" t="s">
        <v>71</v>
      </c>
      <c r="I820" s="1" t="s">
        <v>72</v>
      </c>
      <c r="J820" s="1" t="s">
        <v>71</v>
      </c>
      <c r="K820" s="1" t="s">
        <v>72</v>
      </c>
      <c r="L820" s="1" t="s">
        <v>201</v>
      </c>
      <c r="M820" s="1" t="s">
        <v>74</v>
      </c>
      <c r="N820" s="1" t="s">
        <v>75</v>
      </c>
      <c r="O820" s="1" t="s">
        <v>52</v>
      </c>
      <c r="P820" s="1" t="s">
        <v>56</v>
      </c>
      <c r="Q820" s="2" t="s">
        <v>56</v>
      </c>
      <c r="R820" s="1" t="s">
        <v>56</v>
      </c>
      <c r="S820" s="1">
        <v>0</v>
      </c>
      <c r="T820" s="1">
        <v>56533</v>
      </c>
      <c r="U820" s="1">
        <v>0</v>
      </c>
      <c r="V820" s="1">
        <v>0</v>
      </c>
      <c r="W820" s="1">
        <v>0</v>
      </c>
      <c r="X820" s="1">
        <v>0</v>
      </c>
      <c r="Y820" s="1">
        <v>0</v>
      </c>
      <c r="Z820" s="1">
        <v>0</v>
      </c>
      <c r="AA820" s="1">
        <v>0</v>
      </c>
      <c r="AB820" s="1">
        <v>0</v>
      </c>
      <c r="AC820" s="1">
        <v>56533</v>
      </c>
      <c r="AD820" s="1">
        <v>0</v>
      </c>
      <c r="AE820" s="1">
        <v>0</v>
      </c>
      <c r="AF820" s="1">
        <v>0</v>
      </c>
      <c r="AG820" s="1">
        <v>0</v>
      </c>
      <c r="AH820" s="1">
        <v>0</v>
      </c>
      <c r="AI820" s="1">
        <v>0</v>
      </c>
      <c r="AJ820" s="1">
        <v>0</v>
      </c>
      <c r="AK820" s="1">
        <v>0</v>
      </c>
      <c r="AL820" s="1">
        <v>56533</v>
      </c>
      <c r="AM820" s="1">
        <v>0</v>
      </c>
      <c r="AN820" s="1">
        <v>0</v>
      </c>
      <c r="AO820" s="1" t="s">
        <v>55</v>
      </c>
      <c r="AP820" s="1" t="s">
        <v>56</v>
      </c>
    </row>
    <row r="821" spans="1:42" x14ac:dyDescent="0.25">
      <c r="A821" s="5" t="s">
        <v>42</v>
      </c>
      <c r="B821" s="1" t="s">
        <v>43</v>
      </c>
      <c r="C821" s="1" t="s">
        <v>1030</v>
      </c>
      <c r="D821" s="2">
        <v>45350</v>
      </c>
      <c r="E821" s="2">
        <v>45350</v>
      </c>
      <c r="F821" s="1" t="s">
        <v>198</v>
      </c>
      <c r="G821" s="1" t="s">
        <v>61</v>
      </c>
      <c r="H821" s="1" t="s">
        <v>71</v>
      </c>
      <c r="I821" s="1" t="s">
        <v>72</v>
      </c>
      <c r="J821" s="1" t="s">
        <v>71</v>
      </c>
      <c r="K821" s="1" t="s">
        <v>72</v>
      </c>
      <c r="L821" s="1" t="s">
        <v>201</v>
      </c>
      <c r="M821" s="1" t="s">
        <v>74</v>
      </c>
      <c r="N821" s="1" t="s">
        <v>75</v>
      </c>
      <c r="O821" s="1" t="s">
        <v>52</v>
      </c>
      <c r="P821" s="1" t="s">
        <v>56</v>
      </c>
      <c r="Q821" s="2" t="s">
        <v>56</v>
      </c>
      <c r="R821" s="1" t="s">
        <v>56</v>
      </c>
      <c r="S821" s="1">
        <v>0</v>
      </c>
      <c r="T821" s="1">
        <v>56946</v>
      </c>
      <c r="U821" s="1">
        <v>0</v>
      </c>
      <c r="V821" s="1">
        <v>0</v>
      </c>
      <c r="W821" s="1">
        <v>0</v>
      </c>
      <c r="X821" s="1">
        <v>0</v>
      </c>
      <c r="Y821" s="1">
        <v>0</v>
      </c>
      <c r="Z821" s="1">
        <v>0</v>
      </c>
      <c r="AA821" s="1">
        <v>0</v>
      </c>
      <c r="AB821" s="1">
        <v>0</v>
      </c>
      <c r="AC821" s="1">
        <v>56946</v>
      </c>
      <c r="AD821" s="1">
        <v>0</v>
      </c>
      <c r="AE821" s="1">
        <v>0</v>
      </c>
      <c r="AF821" s="1">
        <v>0</v>
      </c>
      <c r="AG821" s="1">
        <v>0</v>
      </c>
      <c r="AH821" s="1">
        <v>0</v>
      </c>
      <c r="AI821" s="1">
        <v>0</v>
      </c>
      <c r="AJ821" s="1">
        <v>0</v>
      </c>
      <c r="AK821" s="1">
        <v>0</v>
      </c>
      <c r="AL821" s="1">
        <v>56946</v>
      </c>
      <c r="AM821" s="1">
        <v>0</v>
      </c>
      <c r="AN821" s="1">
        <v>0</v>
      </c>
      <c r="AO821" s="1" t="s">
        <v>55</v>
      </c>
      <c r="AP821" s="1" t="s">
        <v>56</v>
      </c>
    </row>
    <row r="822" spans="1:42" x14ac:dyDescent="0.25">
      <c r="A822" s="5" t="s">
        <v>42</v>
      </c>
      <c r="B822" s="1" t="s">
        <v>43</v>
      </c>
      <c r="C822" s="1" t="s">
        <v>1031</v>
      </c>
      <c r="D822" s="2">
        <v>45350</v>
      </c>
      <c r="E822" s="2">
        <v>45350</v>
      </c>
      <c r="F822" s="1" t="s">
        <v>198</v>
      </c>
      <c r="G822" s="1" t="s">
        <v>46</v>
      </c>
      <c r="H822" s="1" t="s">
        <v>71</v>
      </c>
      <c r="I822" s="1" t="s">
        <v>72</v>
      </c>
      <c r="J822" s="1" t="s">
        <v>71</v>
      </c>
      <c r="K822" s="1" t="s">
        <v>72</v>
      </c>
      <c r="L822" s="1" t="s">
        <v>201</v>
      </c>
      <c r="M822" s="1" t="s">
        <v>74</v>
      </c>
      <c r="N822" s="1" t="s">
        <v>75</v>
      </c>
      <c r="O822" s="1" t="s">
        <v>52</v>
      </c>
      <c r="P822" s="1" t="s">
        <v>56</v>
      </c>
      <c r="Q822" s="2" t="s">
        <v>56</v>
      </c>
      <c r="R822" s="1" t="s">
        <v>56</v>
      </c>
      <c r="S822" s="1">
        <v>0</v>
      </c>
      <c r="T822" s="1">
        <v>56946</v>
      </c>
      <c r="U822" s="1">
        <v>0</v>
      </c>
      <c r="V822" s="1">
        <v>0</v>
      </c>
      <c r="W822" s="1">
        <v>0</v>
      </c>
      <c r="X822" s="1">
        <v>0</v>
      </c>
      <c r="Y822" s="1">
        <v>0</v>
      </c>
      <c r="Z822" s="1">
        <v>0</v>
      </c>
      <c r="AA822" s="1">
        <v>0</v>
      </c>
      <c r="AB822" s="1">
        <v>0</v>
      </c>
      <c r="AC822" s="1">
        <v>56946</v>
      </c>
      <c r="AD822" s="1">
        <v>0</v>
      </c>
      <c r="AE822" s="1">
        <v>0</v>
      </c>
      <c r="AF822" s="1">
        <v>0</v>
      </c>
      <c r="AG822" s="1">
        <v>0</v>
      </c>
      <c r="AH822" s="1">
        <v>0</v>
      </c>
      <c r="AI822" s="1">
        <v>0</v>
      </c>
      <c r="AJ822" s="1">
        <v>0</v>
      </c>
      <c r="AK822" s="1">
        <v>0</v>
      </c>
      <c r="AL822" s="1">
        <v>56946</v>
      </c>
      <c r="AM822" s="1">
        <v>0</v>
      </c>
      <c r="AN822" s="1">
        <v>0</v>
      </c>
      <c r="AO822" s="1" t="s">
        <v>55</v>
      </c>
      <c r="AP822" s="1" t="s">
        <v>56</v>
      </c>
    </row>
    <row r="823" spans="1:42" x14ac:dyDescent="0.25">
      <c r="A823" s="5" t="s">
        <v>42</v>
      </c>
      <c r="B823" s="1" t="s">
        <v>43</v>
      </c>
      <c r="C823" s="1" t="s">
        <v>1032</v>
      </c>
      <c r="D823" s="2">
        <v>45350</v>
      </c>
      <c r="E823" s="2">
        <v>45350</v>
      </c>
      <c r="F823" s="1" t="s">
        <v>198</v>
      </c>
      <c r="G823" s="1" t="s">
        <v>46</v>
      </c>
      <c r="H823" s="1" t="s">
        <v>71</v>
      </c>
      <c r="I823" s="1" t="s">
        <v>72</v>
      </c>
      <c r="J823" s="1" t="s">
        <v>71</v>
      </c>
      <c r="K823" s="1" t="s">
        <v>72</v>
      </c>
      <c r="L823" s="1" t="s">
        <v>201</v>
      </c>
      <c r="M823" s="1" t="s">
        <v>74</v>
      </c>
      <c r="N823" s="1" t="s">
        <v>75</v>
      </c>
      <c r="O823" s="1" t="s">
        <v>52</v>
      </c>
      <c r="P823" s="1" t="s">
        <v>56</v>
      </c>
      <c r="Q823" s="2" t="s">
        <v>56</v>
      </c>
      <c r="R823" s="1" t="s">
        <v>56</v>
      </c>
      <c r="S823" s="1">
        <v>0</v>
      </c>
      <c r="T823" s="1">
        <v>484217</v>
      </c>
      <c r="U823" s="1">
        <v>0</v>
      </c>
      <c r="V823" s="1">
        <v>0</v>
      </c>
      <c r="W823" s="1">
        <v>0</v>
      </c>
      <c r="X823" s="1">
        <v>0</v>
      </c>
      <c r="Y823" s="1">
        <v>0</v>
      </c>
      <c r="Z823" s="1">
        <v>0</v>
      </c>
      <c r="AA823" s="1">
        <v>0</v>
      </c>
      <c r="AB823" s="1">
        <v>0</v>
      </c>
      <c r="AC823" s="1">
        <v>484217</v>
      </c>
      <c r="AD823" s="1">
        <v>0</v>
      </c>
      <c r="AE823" s="1">
        <v>0</v>
      </c>
      <c r="AF823" s="1">
        <v>0</v>
      </c>
      <c r="AG823" s="1">
        <v>0</v>
      </c>
      <c r="AH823" s="1">
        <v>0</v>
      </c>
      <c r="AI823" s="1">
        <v>0</v>
      </c>
      <c r="AJ823" s="1">
        <v>0</v>
      </c>
      <c r="AK823" s="1">
        <v>0</v>
      </c>
      <c r="AL823" s="1">
        <v>484217</v>
      </c>
      <c r="AM823" s="1">
        <v>0</v>
      </c>
      <c r="AN823" s="1">
        <v>0</v>
      </c>
      <c r="AO823" s="1" t="s">
        <v>55</v>
      </c>
      <c r="AP823" s="1" t="s">
        <v>56</v>
      </c>
    </row>
    <row r="824" spans="1:42" x14ac:dyDescent="0.25">
      <c r="A824" s="5" t="s">
        <v>42</v>
      </c>
      <c r="B824" s="1" t="s">
        <v>43</v>
      </c>
      <c r="C824" s="1" t="s">
        <v>1033</v>
      </c>
      <c r="D824" s="2">
        <v>45350</v>
      </c>
      <c r="E824" s="2">
        <v>45350</v>
      </c>
      <c r="F824" s="1" t="s">
        <v>198</v>
      </c>
      <c r="G824" s="1" t="s">
        <v>46</v>
      </c>
      <c r="H824" s="1" t="s">
        <v>71</v>
      </c>
      <c r="I824" s="1" t="s">
        <v>72</v>
      </c>
      <c r="J824" s="1" t="s">
        <v>71</v>
      </c>
      <c r="K824" s="1" t="s">
        <v>72</v>
      </c>
      <c r="L824" s="1" t="s">
        <v>201</v>
      </c>
      <c r="M824" s="1" t="s">
        <v>74</v>
      </c>
      <c r="N824" s="1" t="s">
        <v>75</v>
      </c>
      <c r="O824" s="1" t="s">
        <v>52</v>
      </c>
      <c r="P824" s="1" t="s">
        <v>56</v>
      </c>
      <c r="Q824" s="2" t="s">
        <v>56</v>
      </c>
      <c r="R824" s="1" t="s">
        <v>56</v>
      </c>
      <c r="S824" s="1">
        <v>0</v>
      </c>
      <c r="T824" s="1">
        <v>5634850</v>
      </c>
      <c r="U824" s="1">
        <v>0</v>
      </c>
      <c r="V824" s="1">
        <v>0</v>
      </c>
      <c r="W824" s="1">
        <v>0</v>
      </c>
      <c r="X824" s="1">
        <v>0</v>
      </c>
      <c r="Y824" s="1">
        <v>0</v>
      </c>
      <c r="Z824" s="1">
        <v>0</v>
      </c>
      <c r="AA824" s="1">
        <v>0</v>
      </c>
      <c r="AB824" s="1">
        <v>0</v>
      </c>
      <c r="AC824" s="1">
        <v>5634850</v>
      </c>
      <c r="AD824" s="1">
        <v>0</v>
      </c>
      <c r="AE824" s="1">
        <v>0</v>
      </c>
      <c r="AF824" s="1">
        <v>0</v>
      </c>
      <c r="AG824" s="1">
        <v>0</v>
      </c>
      <c r="AH824" s="1">
        <v>0</v>
      </c>
      <c r="AI824" s="1">
        <v>0</v>
      </c>
      <c r="AJ824" s="1">
        <v>0</v>
      </c>
      <c r="AK824" s="1">
        <v>0</v>
      </c>
      <c r="AL824" s="1">
        <v>5634850</v>
      </c>
      <c r="AM824" s="1">
        <v>0</v>
      </c>
      <c r="AN824" s="1">
        <v>0</v>
      </c>
      <c r="AO824" s="1" t="s">
        <v>55</v>
      </c>
      <c r="AP824" s="1" t="s">
        <v>56</v>
      </c>
    </row>
    <row r="825" spans="1:42" x14ac:dyDescent="0.25">
      <c r="A825" s="5" t="s">
        <v>42</v>
      </c>
      <c r="B825" s="1" t="s">
        <v>43</v>
      </c>
      <c r="C825" s="1" t="s">
        <v>1034</v>
      </c>
      <c r="D825" s="2">
        <v>45351</v>
      </c>
      <c r="E825" s="2">
        <v>45351</v>
      </c>
      <c r="F825" s="1" t="s">
        <v>198</v>
      </c>
      <c r="G825" s="1" t="s">
        <v>46</v>
      </c>
      <c r="H825" s="1" t="s">
        <v>71</v>
      </c>
      <c r="I825" s="1" t="s">
        <v>72</v>
      </c>
      <c r="J825" s="1" t="s">
        <v>71</v>
      </c>
      <c r="K825" s="1" t="s">
        <v>72</v>
      </c>
      <c r="L825" s="1" t="s">
        <v>201</v>
      </c>
      <c r="M825" s="1" t="s">
        <v>74</v>
      </c>
      <c r="N825" s="1" t="s">
        <v>75</v>
      </c>
      <c r="O825" s="1" t="s">
        <v>52</v>
      </c>
      <c r="P825" s="1" t="s">
        <v>56</v>
      </c>
      <c r="Q825" s="2" t="s">
        <v>56</v>
      </c>
      <c r="R825" s="1" t="s">
        <v>56</v>
      </c>
      <c r="S825" s="1">
        <v>0</v>
      </c>
      <c r="T825" s="1">
        <v>9639771</v>
      </c>
      <c r="U825" s="1">
        <v>0</v>
      </c>
      <c r="V825" s="1">
        <v>0</v>
      </c>
      <c r="W825" s="1">
        <v>0</v>
      </c>
      <c r="X825" s="1">
        <v>0</v>
      </c>
      <c r="Y825" s="1">
        <v>0</v>
      </c>
      <c r="Z825" s="1">
        <v>0</v>
      </c>
      <c r="AA825" s="1">
        <v>0</v>
      </c>
      <c r="AB825" s="1">
        <v>0</v>
      </c>
      <c r="AC825" s="1">
        <v>9639771</v>
      </c>
      <c r="AD825" s="1">
        <v>0</v>
      </c>
      <c r="AE825" s="1">
        <v>0</v>
      </c>
      <c r="AF825" s="1">
        <v>0</v>
      </c>
      <c r="AG825" s="1">
        <v>0</v>
      </c>
      <c r="AH825" s="1">
        <v>0</v>
      </c>
      <c r="AI825" s="1">
        <v>0</v>
      </c>
      <c r="AJ825" s="1">
        <v>0</v>
      </c>
      <c r="AK825" s="1">
        <v>0</v>
      </c>
      <c r="AL825" s="1">
        <v>9639771</v>
      </c>
      <c r="AM825" s="1">
        <v>0</v>
      </c>
      <c r="AN825" s="1">
        <v>0</v>
      </c>
      <c r="AO825" s="1" t="s">
        <v>55</v>
      </c>
      <c r="AP825" s="1" t="s">
        <v>56</v>
      </c>
    </row>
    <row r="826" spans="1:42" x14ac:dyDescent="0.25">
      <c r="A826" s="5" t="s">
        <v>42</v>
      </c>
      <c r="B826" s="1" t="s">
        <v>43</v>
      </c>
      <c r="C826" s="1" t="s">
        <v>1035</v>
      </c>
      <c r="D826" s="2">
        <v>45351</v>
      </c>
      <c r="E826" s="2">
        <v>45351</v>
      </c>
      <c r="F826" s="1" t="s">
        <v>198</v>
      </c>
      <c r="G826" s="1" t="s">
        <v>46</v>
      </c>
      <c r="H826" s="1" t="s">
        <v>47</v>
      </c>
      <c r="I826" s="1" t="s">
        <v>48</v>
      </c>
      <c r="J826" s="1" t="s">
        <v>47</v>
      </c>
      <c r="K826" s="1" t="s">
        <v>48</v>
      </c>
      <c r="L826" s="1" t="s">
        <v>199</v>
      </c>
      <c r="M826" s="1" t="s">
        <v>50</v>
      </c>
      <c r="N826" s="1" t="s">
        <v>51</v>
      </c>
      <c r="O826" s="1" t="s">
        <v>52</v>
      </c>
      <c r="P826" s="1" t="s">
        <v>56</v>
      </c>
      <c r="Q826" s="2" t="s">
        <v>56</v>
      </c>
      <c r="R826" s="1" t="s">
        <v>56</v>
      </c>
      <c r="S826" s="1">
        <v>0</v>
      </c>
      <c r="T826" s="1">
        <v>484217</v>
      </c>
      <c r="U826" s="1">
        <v>0</v>
      </c>
      <c r="V826" s="1">
        <v>0</v>
      </c>
      <c r="W826" s="1">
        <v>0</v>
      </c>
      <c r="X826" s="1">
        <v>0</v>
      </c>
      <c r="Y826" s="1">
        <v>0</v>
      </c>
      <c r="Z826" s="1">
        <v>0</v>
      </c>
      <c r="AA826" s="1">
        <v>0</v>
      </c>
      <c r="AB826" s="1">
        <v>0</v>
      </c>
      <c r="AC826" s="1">
        <v>484217</v>
      </c>
      <c r="AD826" s="1">
        <v>0</v>
      </c>
      <c r="AE826" s="1">
        <v>0</v>
      </c>
      <c r="AF826" s="1">
        <v>0</v>
      </c>
      <c r="AG826" s="1">
        <v>0</v>
      </c>
      <c r="AH826" s="1">
        <v>0</v>
      </c>
      <c r="AI826" s="1">
        <v>0</v>
      </c>
      <c r="AJ826" s="1">
        <v>0</v>
      </c>
      <c r="AK826" s="1">
        <v>0</v>
      </c>
      <c r="AL826" s="1">
        <v>484217</v>
      </c>
      <c r="AM826" s="1">
        <v>0</v>
      </c>
      <c r="AN826" s="1">
        <v>0</v>
      </c>
      <c r="AO826" s="1" t="s">
        <v>55</v>
      </c>
      <c r="AP826" s="1" t="s">
        <v>56</v>
      </c>
    </row>
    <row r="827" spans="1:42" x14ac:dyDescent="0.25">
      <c r="A827" s="5" t="s">
        <v>42</v>
      </c>
      <c r="B827" s="1" t="s">
        <v>43</v>
      </c>
      <c r="C827" s="1" t="s">
        <v>1036</v>
      </c>
      <c r="D827" s="2">
        <v>45352</v>
      </c>
      <c r="E827" s="2">
        <v>45352</v>
      </c>
      <c r="F827" s="1" t="s">
        <v>198</v>
      </c>
      <c r="G827" s="1" t="s">
        <v>46</v>
      </c>
      <c r="H827" s="1" t="s">
        <v>71</v>
      </c>
      <c r="I827" s="1" t="s">
        <v>72</v>
      </c>
      <c r="J827" s="1" t="s">
        <v>71</v>
      </c>
      <c r="K827" s="1" t="s">
        <v>72</v>
      </c>
      <c r="L827" s="1" t="s">
        <v>201</v>
      </c>
      <c r="M827" s="1" t="s">
        <v>74</v>
      </c>
      <c r="N827" s="1" t="s">
        <v>75</v>
      </c>
      <c r="O827" s="1" t="s">
        <v>52</v>
      </c>
      <c r="P827" s="1" t="s">
        <v>56</v>
      </c>
      <c r="Q827" s="2" t="s">
        <v>56</v>
      </c>
      <c r="R827" s="1" t="s">
        <v>56</v>
      </c>
      <c r="S827" s="1">
        <v>0</v>
      </c>
      <c r="T827" s="1">
        <v>22700</v>
      </c>
      <c r="U827" s="1">
        <v>0</v>
      </c>
      <c r="V827" s="1">
        <v>0</v>
      </c>
      <c r="W827" s="1">
        <v>0</v>
      </c>
      <c r="X827" s="1">
        <v>0</v>
      </c>
      <c r="Y827" s="1">
        <v>0</v>
      </c>
      <c r="Z827" s="1">
        <v>0</v>
      </c>
      <c r="AA827" s="1">
        <v>0</v>
      </c>
      <c r="AB827" s="1">
        <v>0</v>
      </c>
      <c r="AC827" s="1">
        <v>22700</v>
      </c>
      <c r="AD827" s="1">
        <v>0</v>
      </c>
      <c r="AE827" s="1">
        <v>0</v>
      </c>
      <c r="AF827" s="1">
        <v>0</v>
      </c>
      <c r="AG827" s="1">
        <v>0</v>
      </c>
      <c r="AH827" s="1">
        <v>0</v>
      </c>
      <c r="AI827" s="1">
        <v>0</v>
      </c>
      <c r="AJ827" s="1">
        <v>0</v>
      </c>
      <c r="AK827" s="1">
        <v>0</v>
      </c>
      <c r="AL827" s="1">
        <v>22700</v>
      </c>
      <c r="AM827" s="1">
        <v>0</v>
      </c>
      <c r="AN827" s="1">
        <v>0</v>
      </c>
      <c r="AO827" s="1" t="s">
        <v>55</v>
      </c>
      <c r="AP827" s="1" t="s">
        <v>56</v>
      </c>
    </row>
    <row r="828" spans="1:42" x14ac:dyDescent="0.25">
      <c r="A828" s="5" t="s">
        <v>42</v>
      </c>
      <c r="B828" s="1" t="s">
        <v>43</v>
      </c>
      <c r="C828" s="1" t="s">
        <v>1037</v>
      </c>
      <c r="D828" s="2">
        <v>45352</v>
      </c>
      <c r="E828" s="2">
        <v>45352</v>
      </c>
      <c r="F828" s="1" t="s">
        <v>198</v>
      </c>
      <c r="G828" s="1" t="s">
        <v>46</v>
      </c>
      <c r="H828" s="1" t="s">
        <v>71</v>
      </c>
      <c r="I828" s="1" t="s">
        <v>72</v>
      </c>
      <c r="J828" s="1" t="s">
        <v>71</v>
      </c>
      <c r="K828" s="1" t="s">
        <v>72</v>
      </c>
      <c r="L828" s="1" t="s">
        <v>201</v>
      </c>
      <c r="M828" s="1" t="s">
        <v>74</v>
      </c>
      <c r="N828" s="1" t="s">
        <v>75</v>
      </c>
      <c r="O828" s="1" t="s">
        <v>52</v>
      </c>
      <c r="P828" s="1" t="s">
        <v>56</v>
      </c>
      <c r="Q828" s="2" t="s">
        <v>56</v>
      </c>
      <c r="R828" s="1" t="s">
        <v>56</v>
      </c>
      <c r="S828" s="1">
        <v>0</v>
      </c>
      <c r="T828" s="1">
        <v>49990</v>
      </c>
      <c r="U828" s="1">
        <v>0</v>
      </c>
      <c r="V828" s="1">
        <v>0</v>
      </c>
      <c r="W828" s="1">
        <v>0</v>
      </c>
      <c r="X828" s="1">
        <v>0</v>
      </c>
      <c r="Y828" s="1">
        <v>0</v>
      </c>
      <c r="Z828" s="1">
        <v>0</v>
      </c>
      <c r="AA828" s="1">
        <v>0</v>
      </c>
      <c r="AB828" s="1">
        <v>0</v>
      </c>
      <c r="AC828" s="1">
        <v>49990</v>
      </c>
      <c r="AD828" s="1">
        <v>0</v>
      </c>
      <c r="AE828" s="1">
        <v>0</v>
      </c>
      <c r="AF828" s="1">
        <v>0</v>
      </c>
      <c r="AG828" s="1">
        <v>0</v>
      </c>
      <c r="AH828" s="1">
        <v>0</v>
      </c>
      <c r="AI828" s="1">
        <v>0</v>
      </c>
      <c r="AJ828" s="1">
        <v>0</v>
      </c>
      <c r="AK828" s="1">
        <v>0</v>
      </c>
      <c r="AL828" s="1">
        <v>49990</v>
      </c>
      <c r="AM828" s="1">
        <v>0</v>
      </c>
      <c r="AN828" s="1">
        <v>0</v>
      </c>
      <c r="AO828" s="1" t="s">
        <v>55</v>
      </c>
      <c r="AP828" s="1" t="s">
        <v>56</v>
      </c>
    </row>
    <row r="829" spans="1:42" x14ac:dyDescent="0.25">
      <c r="A829" s="5" t="s">
        <v>42</v>
      </c>
      <c r="B829" s="1" t="s">
        <v>43</v>
      </c>
      <c r="C829" s="1" t="s">
        <v>1038</v>
      </c>
      <c r="D829" s="2">
        <v>45355</v>
      </c>
      <c r="E829" s="2">
        <v>45355</v>
      </c>
      <c r="F829" s="1" t="s">
        <v>198</v>
      </c>
      <c r="G829" s="1" t="s">
        <v>46</v>
      </c>
      <c r="H829" s="1" t="s">
        <v>71</v>
      </c>
      <c r="I829" s="1" t="s">
        <v>72</v>
      </c>
      <c r="J829" s="1" t="s">
        <v>71</v>
      </c>
      <c r="K829" s="1" t="s">
        <v>72</v>
      </c>
      <c r="L829" s="1" t="s">
        <v>201</v>
      </c>
      <c r="M829" s="1" t="s">
        <v>74</v>
      </c>
      <c r="N829" s="1" t="s">
        <v>75</v>
      </c>
      <c r="O829" s="1" t="s">
        <v>52</v>
      </c>
      <c r="P829" s="1" t="s">
        <v>56</v>
      </c>
      <c r="Q829" s="2" t="s">
        <v>56</v>
      </c>
      <c r="R829" s="1" t="s">
        <v>56</v>
      </c>
      <c r="S829" s="1">
        <v>0</v>
      </c>
      <c r="T829" s="1">
        <v>598370</v>
      </c>
      <c r="U829" s="1">
        <v>0</v>
      </c>
      <c r="V829" s="1">
        <v>0</v>
      </c>
      <c r="W829" s="1">
        <v>0</v>
      </c>
      <c r="X829" s="1">
        <v>0</v>
      </c>
      <c r="Y829" s="1">
        <v>0</v>
      </c>
      <c r="Z829" s="1">
        <v>0</v>
      </c>
      <c r="AA829" s="1">
        <v>0</v>
      </c>
      <c r="AB829" s="1">
        <v>0</v>
      </c>
      <c r="AC829" s="1">
        <v>598370</v>
      </c>
      <c r="AD829" s="1">
        <v>0</v>
      </c>
      <c r="AE829" s="1">
        <v>0</v>
      </c>
      <c r="AF829" s="1">
        <v>0</v>
      </c>
      <c r="AG829" s="1">
        <v>0</v>
      </c>
      <c r="AH829" s="1">
        <v>0</v>
      </c>
      <c r="AI829" s="1">
        <v>0</v>
      </c>
      <c r="AJ829" s="1">
        <v>0</v>
      </c>
      <c r="AK829" s="1">
        <v>0</v>
      </c>
      <c r="AL829" s="1">
        <v>598370</v>
      </c>
      <c r="AM829" s="1">
        <v>0</v>
      </c>
      <c r="AN829" s="1">
        <v>0</v>
      </c>
      <c r="AO829" s="1" t="s">
        <v>55</v>
      </c>
      <c r="AP829" s="1" t="s">
        <v>56</v>
      </c>
    </row>
    <row r="830" spans="1:42" x14ac:dyDescent="0.25">
      <c r="A830" s="5" t="s">
        <v>42</v>
      </c>
      <c r="B830" s="1" t="s">
        <v>43</v>
      </c>
      <c r="C830" s="1" t="s">
        <v>1039</v>
      </c>
      <c r="D830" s="2">
        <v>45355</v>
      </c>
      <c r="E830" s="2">
        <v>45355</v>
      </c>
      <c r="F830" s="1" t="s">
        <v>198</v>
      </c>
      <c r="G830" s="1" t="s">
        <v>46</v>
      </c>
      <c r="H830" s="1" t="s">
        <v>47</v>
      </c>
      <c r="I830" s="1" t="s">
        <v>48</v>
      </c>
      <c r="J830" s="1" t="s">
        <v>47</v>
      </c>
      <c r="K830" s="1" t="s">
        <v>48</v>
      </c>
      <c r="L830" s="1" t="s">
        <v>199</v>
      </c>
      <c r="M830" s="1" t="s">
        <v>50</v>
      </c>
      <c r="N830" s="1" t="s">
        <v>51</v>
      </c>
      <c r="O830" s="1" t="s">
        <v>52</v>
      </c>
      <c r="P830" s="1" t="s">
        <v>56</v>
      </c>
      <c r="Q830" s="2" t="s">
        <v>56</v>
      </c>
      <c r="R830" s="1" t="s">
        <v>56</v>
      </c>
      <c r="S830" s="1">
        <v>0</v>
      </c>
      <c r="T830" s="1">
        <v>22700</v>
      </c>
      <c r="U830" s="1">
        <v>0</v>
      </c>
      <c r="V830" s="1">
        <v>0</v>
      </c>
      <c r="W830" s="1">
        <v>0</v>
      </c>
      <c r="X830" s="1">
        <v>0</v>
      </c>
      <c r="Y830" s="1">
        <v>0</v>
      </c>
      <c r="Z830" s="1">
        <v>0</v>
      </c>
      <c r="AA830" s="1">
        <v>0</v>
      </c>
      <c r="AB830" s="1">
        <v>0</v>
      </c>
      <c r="AC830" s="1">
        <v>22700</v>
      </c>
      <c r="AD830" s="1">
        <v>0</v>
      </c>
      <c r="AE830" s="1">
        <v>0</v>
      </c>
      <c r="AF830" s="1">
        <v>0</v>
      </c>
      <c r="AG830" s="1">
        <v>0</v>
      </c>
      <c r="AH830" s="1">
        <v>0</v>
      </c>
      <c r="AI830" s="1">
        <v>0</v>
      </c>
      <c r="AJ830" s="1">
        <v>0</v>
      </c>
      <c r="AK830" s="1">
        <v>0</v>
      </c>
      <c r="AL830" s="1">
        <v>22700</v>
      </c>
      <c r="AM830" s="1">
        <v>0</v>
      </c>
      <c r="AN830" s="1">
        <v>0</v>
      </c>
      <c r="AO830" s="1" t="s">
        <v>55</v>
      </c>
      <c r="AP830" s="1" t="s">
        <v>56</v>
      </c>
    </row>
    <row r="831" spans="1:42" x14ac:dyDescent="0.25">
      <c r="A831" s="5" t="s">
        <v>42</v>
      </c>
      <c r="B831" s="1" t="s">
        <v>43</v>
      </c>
      <c r="C831" s="1" t="s">
        <v>1040</v>
      </c>
      <c r="D831" s="2">
        <v>45355</v>
      </c>
      <c r="E831" s="2">
        <v>45355</v>
      </c>
      <c r="F831" s="1" t="s">
        <v>198</v>
      </c>
      <c r="G831" s="1" t="s">
        <v>61</v>
      </c>
      <c r="H831" s="1" t="s">
        <v>47</v>
      </c>
      <c r="I831" s="1" t="s">
        <v>48</v>
      </c>
      <c r="J831" s="1" t="s">
        <v>47</v>
      </c>
      <c r="K831" s="1" t="s">
        <v>48</v>
      </c>
      <c r="L831" s="1" t="s">
        <v>199</v>
      </c>
      <c r="M831" s="1" t="s">
        <v>50</v>
      </c>
      <c r="N831" s="1" t="s">
        <v>51</v>
      </c>
      <c r="O831" s="1" t="s">
        <v>52</v>
      </c>
      <c r="P831" s="1" t="s">
        <v>56</v>
      </c>
      <c r="Q831" s="2" t="s">
        <v>56</v>
      </c>
      <c r="R831" s="1" t="s">
        <v>56</v>
      </c>
      <c r="S831" s="1">
        <v>0</v>
      </c>
      <c r="T831" s="1">
        <v>56533</v>
      </c>
      <c r="U831" s="1">
        <v>0</v>
      </c>
      <c r="V831" s="1">
        <v>0</v>
      </c>
      <c r="W831" s="1">
        <v>0</v>
      </c>
      <c r="X831" s="1">
        <v>0</v>
      </c>
      <c r="Y831" s="1">
        <v>0</v>
      </c>
      <c r="Z831" s="1">
        <v>0</v>
      </c>
      <c r="AA831" s="1">
        <v>0</v>
      </c>
      <c r="AB831" s="1">
        <v>0</v>
      </c>
      <c r="AC831" s="1">
        <v>56533</v>
      </c>
      <c r="AD831" s="1">
        <v>0</v>
      </c>
      <c r="AE831" s="1">
        <v>0</v>
      </c>
      <c r="AF831" s="1">
        <v>0</v>
      </c>
      <c r="AG831" s="1">
        <v>0</v>
      </c>
      <c r="AH831" s="1">
        <v>0</v>
      </c>
      <c r="AI831" s="1">
        <v>0</v>
      </c>
      <c r="AJ831" s="1">
        <v>0</v>
      </c>
      <c r="AK831" s="1">
        <v>0</v>
      </c>
      <c r="AL831" s="1">
        <v>56533</v>
      </c>
      <c r="AM831" s="1">
        <v>0</v>
      </c>
      <c r="AN831" s="1">
        <v>0</v>
      </c>
      <c r="AO831" s="1" t="s">
        <v>55</v>
      </c>
      <c r="AP831" s="1" t="s">
        <v>56</v>
      </c>
    </row>
    <row r="832" spans="1:42" x14ac:dyDescent="0.25">
      <c r="A832" s="5" t="s">
        <v>42</v>
      </c>
      <c r="B832" s="1" t="s">
        <v>43</v>
      </c>
      <c r="C832" s="1" t="s">
        <v>1041</v>
      </c>
      <c r="D832" s="2">
        <v>45355</v>
      </c>
      <c r="E832" s="2">
        <v>45355</v>
      </c>
      <c r="F832" s="1" t="s">
        <v>198</v>
      </c>
      <c r="G832" s="1" t="s">
        <v>46</v>
      </c>
      <c r="H832" s="1" t="s">
        <v>71</v>
      </c>
      <c r="I832" s="1" t="s">
        <v>72</v>
      </c>
      <c r="J832" s="1" t="s">
        <v>71</v>
      </c>
      <c r="K832" s="1" t="s">
        <v>72</v>
      </c>
      <c r="L832" s="1" t="s">
        <v>201</v>
      </c>
      <c r="M832" s="1" t="s">
        <v>74</v>
      </c>
      <c r="N832" s="1" t="s">
        <v>75</v>
      </c>
      <c r="O832" s="1" t="s">
        <v>52</v>
      </c>
      <c r="P832" s="1" t="s">
        <v>56</v>
      </c>
      <c r="Q832" s="2" t="s">
        <v>56</v>
      </c>
      <c r="R832" s="1" t="s">
        <v>56</v>
      </c>
      <c r="S832" s="1">
        <v>0</v>
      </c>
      <c r="T832" s="1">
        <v>56533</v>
      </c>
      <c r="U832" s="1">
        <v>0</v>
      </c>
      <c r="V832" s="1">
        <v>0</v>
      </c>
      <c r="W832" s="1">
        <v>0</v>
      </c>
      <c r="X832" s="1">
        <v>0</v>
      </c>
      <c r="Y832" s="1">
        <v>0</v>
      </c>
      <c r="Z832" s="1">
        <v>0</v>
      </c>
      <c r="AA832" s="1">
        <v>0</v>
      </c>
      <c r="AB832" s="1">
        <v>0</v>
      </c>
      <c r="AC832" s="1">
        <v>56533</v>
      </c>
      <c r="AD832" s="1">
        <v>0</v>
      </c>
      <c r="AE832" s="1">
        <v>0</v>
      </c>
      <c r="AF832" s="1">
        <v>0</v>
      </c>
      <c r="AG832" s="1">
        <v>0</v>
      </c>
      <c r="AH832" s="1">
        <v>0</v>
      </c>
      <c r="AI832" s="1">
        <v>0</v>
      </c>
      <c r="AJ832" s="1">
        <v>0</v>
      </c>
      <c r="AK832" s="1">
        <v>0</v>
      </c>
      <c r="AL832" s="1">
        <v>56533</v>
      </c>
      <c r="AM832" s="1">
        <v>0</v>
      </c>
      <c r="AN832" s="1">
        <v>0</v>
      </c>
      <c r="AO832" s="1" t="s">
        <v>55</v>
      </c>
      <c r="AP832" s="1" t="s">
        <v>56</v>
      </c>
    </row>
    <row r="833" spans="1:42" x14ac:dyDescent="0.25">
      <c r="A833" s="5" t="s">
        <v>42</v>
      </c>
      <c r="B833" s="1" t="s">
        <v>43</v>
      </c>
      <c r="C833" s="1" t="s">
        <v>1042</v>
      </c>
      <c r="D833" s="2">
        <v>45355</v>
      </c>
      <c r="E833" s="2">
        <v>45355</v>
      </c>
      <c r="F833" s="1" t="s">
        <v>198</v>
      </c>
      <c r="G833" s="1" t="s">
        <v>46</v>
      </c>
      <c r="H833" s="1" t="s">
        <v>71</v>
      </c>
      <c r="I833" s="1" t="s">
        <v>72</v>
      </c>
      <c r="J833" s="1" t="s">
        <v>71</v>
      </c>
      <c r="K833" s="1" t="s">
        <v>72</v>
      </c>
      <c r="L833" s="1" t="s">
        <v>201</v>
      </c>
      <c r="M833" s="1" t="s">
        <v>74</v>
      </c>
      <c r="N833" s="1" t="s">
        <v>75</v>
      </c>
      <c r="O833" s="1" t="s">
        <v>52</v>
      </c>
      <c r="P833" s="1" t="s">
        <v>56</v>
      </c>
      <c r="Q833" s="2" t="s">
        <v>56</v>
      </c>
      <c r="R833" s="1" t="s">
        <v>56</v>
      </c>
      <c r="S833" s="1">
        <v>0</v>
      </c>
      <c r="T833" s="1">
        <v>901037</v>
      </c>
      <c r="U833" s="1">
        <v>0</v>
      </c>
      <c r="V833" s="1">
        <v>0</v>
      </c>
      <c r="W833" s="1">
        <v>0</v>
      </c>
      <c r="X833" s="1">
        <v>0</v>
      </c>
      <c r="Y833" s="1">
        <v>0</v>
      </c>
      <c r="Z833" s="1">
        <v>0</v>
      </c>
      <c r="AA833" s="1">
        <v>0</v>
      </c>
      <c r="AB833" s="1">
        <v>0</v>
      </c>
      <c r="AC833" s="1">
        <v>901037</v>
      </c>
      <c r="AD833" s="1">
        <v>0</v>
      </c>
      <c r="AE833" s="1">
        <v>0</v>
      </c>
      <c r="AF833" s="1">
        <v>0</v>
      </c>
      <c r="AG833" s="1">
        <v>0</v>
      </c>
      <c r="AH833" s="1">
        <v>0</v>
      </c>
      <c r="AI833" s="1">
        <v>0</v>
      </c>
      <c r="AJ833" s="1">
        <v>0</v>
      </c>
      <c r="AK833" s="1">
        <v>0</v>
      </c>
      <c r="AL833" s="1">
        <v>901037</v>
      </c>
      <c r="AM833" s="1">
        <v>0</v>
      </c>
      <c r="AN833" s="1">
        <v>0</v>
      </c>
      <c r="AO833" s="1" t="s">
        <v>55</v>
      </c>
      <c r="AP833" s="1" t="s">
        <v>56</v>
      </c>
    </row>
    <row r="834" spans="1:42" x14ac:dyDescent="0.25">
      <c r="A834" s="5" t="s">
        <v>42</v>
      </c>
      <c r="B834" s="1" t="s">
        <v>43</v>
      </c>
      <c r="C834" s="1" t="s">
        <v>1043</v>
      </c>
      <c r="D834" s="2">
        <v>45355</v>
      </c>
      <c r="E834" s="2">
        <v>45355</v>
      </c>
      <c r="F834" s="1" t="s">
        <v>198</v>
      </c>
      <c r="G834" s="1" t="s">
        <v>46</v>
      </c>
      <c r="H834" s="1" t="s">
        <v>71</v>
      </c>
      <c r="I834" s="1" t="s">
        <v>72</v>
      </c>
      <c r="J834" s="1" t="s">
        <v>71</v>
      </c>
      <c r="K834" s="1" t="s">
        <v>72</v>
      </c>
      <c r="L834" s="1" t="s">
        <v>201</v>
      </c>
      <c r="M834" s="1" t="s">
        <v>74</v>
      </c>
      <c r="N834" s="1" t="s">
        <v>75</v>
      </c>
      <c r="O834" s="1" t="s">
        <v>52</v>
      </c>
      <c r="P834" s="1" t="s">
        <v>56</v>
      </c>
      <c r="Q834" s="2" t="s">
        <v>56</v>
      </c>
      <c r="R834" s="1" t="s">
        <v>56</v>
      </c>
      <c r="S834" s="1">
        <v>0</v>
      </c>
      <c r="T834" s="1">
        <v>56533</v>
      </c>
      <c r="U834" s="1">
        <v>0</v>
      </c>
      <c r="V834" s="1">
        <v>0</v>
      </c>
      <c r="W834" s="1">
        <v>0</v>
      </c>
      <c r="X834" s="1">
        <v>0</v>
      </c>
      <c r="Y834" s="1">
        <v>0</v>
      </c>
      <c r="Z834" s="1">
        <v>0</v>
      </c>
      <c r="AA834" s="1">
        <v>0</v>
      </c>
      <c r="AB834" s="1">
        <v>0</v>
      </c>
      <c r="AC834" s="1">
        <v>56533</v>
      </c>
      <c r="AD834" s="1">
        <v>0</v>
      </c>
      <c r="AE834" s="1">
        <v>0</v>
      </c>
      <c r="AF834" s="1">
        <v>0</v>
      </c>
      <c r="AG834" s="1">
        <v>0</v>
      </c>
      <c r="AH834" s="1">
        <v>0</v>
      </c>
      <c r="AI834" s="1">
        <v>0</v>
      </c>
      <c r="AJ834" s="1">
        <v>0</v>
      </c>
      <c r="AK834" s="1">
        <v>0</v>
      </c>
      <c r="AL834" s="1">
        <v>56533</v>
      </c>
      <c r="AM834" s="1">
        <v>0</v>
      </c>
      <c r="AN834" s="1">
        <v>0</v>
      </c>
      <c r="AO834" s="1" t="s">
        <v>55</v>
      </c>
      <c r="AP834" s="1" t="s">
        <v>56</v>
      </c>
    </row>
    <row r="835" spans="1:42" x14ac:dyDescent="0.25">
      <c r="A835" s="5" t="s">
        <v>42</v>
      </c>
      <c r="B835" s="1" t="s">
        <v>43</v>
      </c>
      <c r="C835" s="1" t="s">
        <v>1044</v>
      </c>
      <c r="D835" s="2">
        <v>45355</v>
      </c>
      <c r="E835" s="2">
        <v>45355</v>
      </c>
      <c r="F835" s="1" t="s">
        <v>198</v>
      </c>
      <c r="G835" s="1" t="s">
        <v>46</v>
      </c>
      <c r="H835" s="1" t="s">
        <v>71</v>
      </c>
      <c r="I835" s="1" t="s">
        <v>72</v>
      </c>
      <c r="J835" s="1" t="s">
        <v>71</v>
      </c>
      <c r="K835" s="1" t="s">
        <v>72</v>
      </c>
      <c r="L835" s="1" t="s">
        <v>201</v>
      </c>
      <c r="M835" s="1" t="s">
        <v>74</v>
      </c>
      <c r="N835" s="1" t="s">
        <v>75</v>
      </c>
      <c r="O835" s="1" t="s">
        <v>52</v>
      </c>
      <c r="P835" s="1" t="s">
        <v>56</v>
      </c>
      <c r="Q835" s="2" t="s">
        <v>56</v>
      </c>
      <c r="R835" s="1" t="s">
        <v>56</v>
      </c>
      <c r="S835" s="1">
        <v>0</v>
      </c>
      <c r="T835" s="1">
        <v>57800</v>
      </c>
      <c r="U835" s="1">
        <v>0</v>
      </c>
      <c r="V835" s="1">
        <v>0</v>
      </c>
      <c r="W835" s="1">
        <v>0</v>
      </c>
      <c r="X835" s="1">
        <v>0</v>
      </c>
      <c r="Y835" s="1">
        <v>0</v>
      </c>
      <c r="Z835" s="1">
        <v>0</v>
      </c>
      <c r="AA835" s="1">
        <v>0</v>
      </c>
      <c r="AB835" s="1">
        <v>0</v>
      </c>
      <c r="AC835" s="1">
        <v>57800</v>
      </c>
      <c r="AD835" s="1">
        <v>0</v>
      </c>
      <c r="AE835" s="1">
        <v>0</v>
      </c>
      <c r="AF835" s="1">
        <v>0</v>
      </c>
      <c r="AG835" s="1">
        <v>0</v>
      </c>
      <c r="AH835" s="1">
        <v>0</v>
      </c>
      <c r="AI835" s="1">
        <v>0</v>
      </c>
      <c r="AJ835" s="1">
        <v>0</v>
      </c>
      <c r="AK835" s="1">
        <v>0</v>
      </c>
      <c r="AL835" s="1">
        <v>57800</v>
      </c>
      <c r="AM835" s="1">
        <v>0</v>
      </c>
      <c r="AN835" s="1">
        <v>0</v>
      </c>
      <c r="AO835" s="1" t="s">
        <v>55</v>
      </c>
      <c r="AP835" s="1" t="s">
        <v>56</v>
      </c>
    </row>
    <row r="836" spans="1:42" x14ac:dyDescent="0.25">
      <c r="A836" s="5" t="s">
        <v>42</v>
      </c>
      <c r="B836" s="1" t="s">
        <v>43</v>
      </c>
      <c r="C836" s="1" t="s">
        <v>1045</v>
      </c>
      <c r="D836" s="2">
        <v>45355</v>
      </c>
      <c r="E836" s="2">
        <v>45355</v>
      </c>
      <c r="F836" s="1" t="s">
        <v>198</v>
      </c>
      <c r="G836" s="1" t="s">
        <v>46</v>
      </c>
      <c r="H836" s="1" t="s">
        <v>71</v>
      </c>
      <c r="I836" s="1" t="s">
        <v>72</v>
      </c>
      <c r="J836" s="1" t="s">
        <v>71</v>
      </c>
      <c r="K836" s="1" t="s">
        <v>72</v>
      </c>
      <c r="L836" s="1" t="s">
        <v>201</v>
      </c>
      <c r="M836" s="1" t="s">
        <v>74</v>
      </c>
      <c r="N836" s="1" t="s">
        <v>75</v>
      </c>
      <c r="O836" s="1" t="s">
        <v>52</v>
      </c>
      <c r="P836" s="1" t="s">
        <v>56</v>
      </c>
      <c r="Q836" s="2" t="s">
        <v>56</v>
      </c>
      <c r="R836" s="1" t="s">
        <v>56</v>
      </c>
      <c r="S836" s="1">
        <v>0</v>
      </c>
      <c r="T836" s="1">
        <v>8802850</v>
      </c>
      <c r="U836" s="1">
        <v>0</v>
      </c>
      <c r="V836" s="1">
        <v>0</v>
      </c>
      <c r="W836" s="1">
        <v>0</v>
      </c>
      <c r="X836" s="1">
        <v>0</v>
      </c>
      <c r="Y836" s="1">
        <v>0</v>
      </c>
      <c r="Z836" s="1">
        <v>0</v>
      </c>
      <c r="AA836" s="1">
        <v>0</v>
      </c>
      <c r="AB836" s="1">
        <v>0</v>
      </c>
      <c r="AC836" s="1">
        <v>8802850</v>
      </c>
      <c r="AD836" s="1">
        <v>0</v>
      </c>
      <c r="AE836" s="1">
        <v>0</v>
      </c>
      <c r="AF836" s="1">
        <v>0</v>
      </c>
      <c r="AG836" s="1">
        <v>0</v>
      </c>
      <c r="AH836" s="1">
        <v>0</v>
      </c>
      <c r="AI836" s="1">
        <v>0</v>
      </c>
      <c r="AJ836" s="1">
        <v>0</v>
      </c>
      <c r="AK836" s="1">
        <v>0</v>
      </c>
      <c r="AL836" s="1">
        <v>8802850</v>
      </c>
      <c r="AM836" s="1">
        <v>0</v>
      </c>
      <c r="AN836" s="1">
        <v>0</v>
      </c>
      <c r="AO836" s="1" t="s">
        <v>55</v>
      </c>
      <c r="AP836" s="1" t="s">
        <v>56</v>
      </c>
    </row>
    <row r="837" spans="1:42" x14ac:dyDescent="0.25">
      <c r="A837" s="5" t="s">
        <v>42</v>
      </c>
      <c r="B837" s="1" t="s">
        <v>43</v>
      </c>
      <c r="C837" s="1" t="s">
        <v>1046</v>
      </c>
      <c r="D837" s="2">
        <v>45356</v>
      </c>
      <c r="E837" s="2">
        <v>45356</v>
      </c>
      <c r="F837" s="1" t="s">
        <v>198</v>
      </c>
      <c r="G837" s="1" t="s">
        <v>46</v>
      </c>
      <c r="H837" s="1" t="s">
        <v>71</v>
      </c>
      <c r="I837" s="1" t="s">
        <v>72</v>
      </c>
      <c r="J837" s="1" t="s">
        <v>71</v>
      </c>
      <c r="K837" s="1" t="s">
        <v>72</v>
      </c>
      <c r="L837" s="1" t="s">
        <v>201</v>
      </c>
      <c r="M837" s="1" t="s">
        <v>74</v>
      </c>
      <c r="N837" s="1" t="s">
        <v>75</v>
      </c>
      <c r="O837" s="1" t="s">
        <v>52</v>
      </c>
      <c r="P837" s="1" t="s">
        <v>56</v>
      </c>
      <c r="Q837" s="2" t="s">
        <v>56</v>
      </c>
      <c r="R837" s="1" t="s">
        <v>56</v>
      </c>
      <c r="S837" s="1">
        <v>0</v>
      </c>
      <c r="T837" s="1">
        <v>3468400</v>
      </c>
      <c r="U837" s="1">
        <v>0</v>
      </c>
      <c r="V837" s="1">
        <v>0</v>
      </c>
      <c r="W837" s="1">
        <v>0</v>
      </c>
      <c r="X837" s="1">
        <v>0</v>
      </c>
      <c r="Y837" s="1">
        <v>0</v>
      </c>
      <c r="Z837" s="1">
        <v>0</v>
      </c>
      <c r="AA837" s="1">
        <v>0</v>
      </c>
      <c r="AB837" s="1">
        <v>0</v>
      </c>
      <c r="AC837" s="1">
        <v>3468400</v>
      </c>
      <c r="AD837" s="1">
        <v>0</v>
      </c>
      <c r="AE837" s="1">
        <v>0</v>
      </c>
      <c r="AF837" s="1">
        <v>0</v>
      </c>
      <c r="AG837" s="1">
        <v>0</v>
      </c>
      <c r="AH837" s="1">
        <v>0</v>
      </c>
      <c r="AI837" s="1">
        <v>0</v>
      </c>
      <c r="AJ837" s="1">
        <v>0</v>
      </c>
      <c r="AK837" s="1">
        <v>0</v>
      </c>
      <c r="AL837" s="1">
        <v>3468400</v>
      </c>
      <c r="AM837" s="1">
        <v>0</v>
      </c>
      <c r="AN837" s="1">
        <v>0</v>
      </c>
      <c r="AO837" s="1" t="s">
        <v>55</v>
      </c>
      <c r="AP837" s="1" t="s">
        <v>56</v>
      </c>
    </row>
    <row r="838" spans="1:42" x14ac:dyDescent="0.25">
      <c r="A838" s="5" t="s">
        <v>42</v>
      </c>
      <c r="B838" s="1" t="s">
        <v>43</v>
      </c>
      <c r="C838" s="1" t="s">
        <v>1047</v>
      </c>
      <c r="D838" s="2">
        <v>45356</v>
      </c>
      <c r="E838" s="2">
        <v>45356</v>
      </c>
      <c r="F838" s="1" t="s">
        <v>198</v>
      </c>
      <c r="G838" s="1" t="s">
        <v>46</v>
      </c>
      <c r="H838" s="1" t="s">
        <v>71</v>
      </c>
      <c r="I838" s="1" t="s">
        <v>72</v>
      </c>
      <c r="J838" s="1" t="s">
        <v>71</v>
      </c>
      <c r="K838" s="1" t="s">
        <v>72</v>
      </c>
      <c r="L838" s="1" t="s">
        <v>201</v>
      </c>
      <c r="M838" s="1" t="s">
        <v>74</v>
      </c>
      <c r="N838" s="1" t="s">
        <v>75</v>
      </c>
      <c r="O838" s="1" t="s">
        <v>191</v>
      </c>
      <c r="P838" s="1" t="s">
        <v>56</v>
      </c>
      <c r="Q838" s="2" t="s">
        <v>56</v>
      </c>
      <c r="R838" s="1" t="s">
        <v>56</v>
      </c>
      <c r="S838" s="1">
        <v>0</v>
      </c>
      <c r="T838" s="1">
        <v>476032</v>
      </c>
      <c r="U838" s="1">
        <v>0</v>
      </c>
      <c r="V838" s="1">
        <v>0</v>
      </c>
      <c r="W838" s="1">
        <v>0</v>
      </c>
      <c r="X838" s="1">
        <v>0</v>
      </c>
      <c r="Y838" s="1">
        <v>0</v>
      </c>
      <c r="Z838" s="1">
        <v>0</v>
      </c>
      <c r="AA838" s="1">
        <v>0</v>
      </c>
      <c r="AB838" s="1">
        <v>0</v>
      </c>
      <c r="AC838" s="1">
        <v>476032</v>
      </c>
      <c r="AD838" s="1">
        <v>0</v>
      </c>
      <c r="AE838" s="1">
        <v>0</v>
      </c>
      <c r="AF838" s="1">
        <v>0</v>
      </c>
      <c r="AG838" s="1">
        <v>0</v>
      </c>
      <c r="AH838" s="1">
        <v>0</v>
      </c>
      <c r="AI838" s="1">
        <v>0</v>
      </c>
      <c r="AJ838" s="1">
        <v>0</v>
      </c>
      <c r="AK838" s="1">
        <v>0</v>
      </c>
      <c r="AL838" s="1">
        <v>476032</v>
      </c>
      <c r="AM838" s="1">
        <v>0</v>
      </c>
      <c r="AN838" s="1">
        <v>0</v>
      </c>
      <c r="AO838" s="1" t="s">
        <v>55</v>
      </c>
      <c r="AP838" s="1" t="s">
        <v>56</v>
      </c>
    </row>
    <row r="839" spans="1:42" x14ac:dyDescent="0.25">
      <c r="A839" s="5" t="s">
        <v>42</v>
      </c>
      <c r="B839" s="1" t="s">
        <v>43</v>
      </c>
      <c r="C839" s="1" t="s">
        <v>1048</v>
      </c>
      <c r="D839" s="2">
        <v>45356</v>
      </c>
      <c r="E839" s="2">
        <v>45356</v>
      </c>
      <c r="F839" s="1" t="s">
        <v>198</v>
      </c>
      <c r="G839" s="1" t="s">
        <v>46</v>
      </c>
      <c r="H839" s="1" t="s">
        <v>71</v>
      </c>
      <c r="I839" s="1" t="s">
        <v>72</v>
      </c>
      <c r="J839" s="1" t="s">
        <v>71</v>
      </c>
      <c r="K839" s="1" t="s">
        <v>72</v>
      </c>
      <c r="L839" s="1" t="s">
        <v>201</v>
      </c>
      <c r="M839" s="1" t="s">
        <v>74</v>
      </c>
      <c r="N839" s="1" t="s">
        <v>75</v>
      </c>
      <c r="O839" s="1" t="s">
        <v>52</v>
      </c>
      <c r="P839" s="1" t="s">
        <v>56</v>
      </c>
      <c r="Q839" s="2" t="s">
        <v>56</v>
      </c>
      <c r="R839" s="1" t="s">
        <v>56</v>
      </c>
      <c r="S839" s="1">
        <v>0</v>
      </c>
      <c r="T839" s="1">
        <v>56533</v>
      </c>
      <c r="U839" s="1">
        <v>0</v>
      </c>
      <c r="V839" s="1">
        <v>0</v>
      </c>
      <c r="W839" s="1">
        <v>0</v>
      </c>
      <c r="X839" s="1">
        <v>0</v>
      </c>
      <c r="Y839" s="1">
        <v>0</v>
      </c>
      <c r="Z839" s="1">
        <v>0</v>
      </c>
      <c r="AA839" s="1">
        <v>0</v>
      </c>
      <c r="AB839" s="1">
        <v>0</v>
      </c>
      <c r="AC839" s="1">
        <v>56533</v>
      </c>
      <c r="AD839" s="1">
        <v>0</v>
      </c>
      <c r="AE839" s="1">
        <v>0</v>
      </c>
      <c r="AF839" s="1">
        <v>0</v>
      </c>
      <c r="AG839" s="1">
        <v>0</v>
      </c>
      <c r="AH839" s="1">
        <v>0</v>
      </c>
      <c r="AI839" s="1">
        <v>0</v>
      </c>
      <c r="AJ839" s="1">
        <v>0</v>
      </c>
      <c r="AK839" s="1">
        <v>0</v>
      </c>
      <c r="AL839" s="1">
        <v>56533</v>
      </c>
      <c r="AM839" s="1">
        <v>0</v>
      </c>
      <c r="AN839" s="1">
        <v>0</v>
      </c>
      <c r="AO839" s="1" t="s">
        <v>55</v>
      </c>
      <c r="AP839" s="1" t="s">
        <v>56</v>
      </c>
    </row>
    <row r="840" spans="1:42" x14ac:dyDescent="0.25">
      <c r="A840" s="5" t="s">
        <v>42</v>
      </c>
      <c r="B840" s="1" t="s">
        <v>43</v>
      </c>
      <c r="C840" s="1" t="s">
        <v>1049</v>
      </c>
      <c r="D840" s="2">
        <v>45356</v>
      </c>
      <c r="E840" s="2">
        <v>45356</v>
      </c>
      <c r="F840" s="1" t="s">
        <v>198</v>
      </c>
      <c r="G840" s="1" t="s">
        <v>46</v>
      </c>
      <c r="H840" s="1" t="s">
        <v>47</v>
      </c>
      <c r="I840" s="1" t="s">
        <v>48</v>
      </c>
      <c r="J840" s="1" t="s">
        <v>47</v>
      </c>
      <c r="K840" s="1" t="s">
        <v>48</v>
      </c>
      <c r="L840" s="1" t="s">
        <v>199</v>
      </c>
      <c r="M840" s="1" t="s">
        <v>50</v>
      </c>
      <c r="N840" s="1" t="s">
        <v>51</v>
      </c>
      <c r="O840" s="1" t="s">
        <v>52</v>
      </c>
      <c r="P840" s="1" t="s">
        <v>56</v>
      </c>
      <c r="Q840" s="2" t="s">
        <v>56</v>
      </c>
      <c r="R840" s="1" t="s">
        <v>56</v>
      </c>
      <c r="S840" s="1">
        <v>0</v>
      </c>
      <c r="T840" s="1">
        <v>32964</v>
      </c>
      <c r="U840" s="1">
        <v>0</v>
      </c>
      <c r="V840" s="1">
        <v>0</v>
      </c>
      <c r="W840" s="1">
        <v>0</v>
      </c>
      <c r="X840" s="1">
        <v>0</v>
      </c>
      <c r="Y840" s="1">
        <v>0</v>
      </c>
      <c r="Z840" s="1">
        <v>0</v>
      </c>
      <c r="AA840" s="1">
        <v>0</v>
      </c>
      <c r="AB840" s="1">
        <v>0</v>
      </c>
      <c r="AC840" s="1">
        <v>32964</v>
      </c>
      <c r="AD840" s="1">
        <v>0</v>
      </c>
      <c r="AE840" s="1">
        <v>0</v>
      </c>
      <c r="AF840" s="1">
        <v>0</v>
      </c>
      <c r="AG840" s="1">
        <v>0</v>
      </c>
      <c r="AH840" s="1">
        <v>0</v>
      </c>
      <c r="AI840" s="1">
        <v>0</v>
      </c>
      <c r="AJ840" s="1">
        <v>0</v>
      </c>
      <c r="AK840" s="1">
        <v>0</v>
      </c>
      <c r="AL840" s="1">
        <v>32964</v>
      </c>
      <c r="AM840" s="1">
        <v>0</v>
      </c>
      <c r="AN840" s="1">
        <v>0</v>
      </c>
      <c r="AO840" s="1" t="s">
        <v>55</v>
      </c>
      <c r="AP840" s="1" t="s">
        <v>56</v>
      </c>
    </row>
    <row r="841" spans="1:42" x14ac:dyDescent="0.25">
      <c r="A841" s="5" t="s">
        <v>42</v>
      </c>
      <c r="B841" s="1" t="s">
        <v>43</v>
      </c>
      <c r="C841" s="1" t="s">
        <v>1050</v>
      </c>
      <c r="D841" s="2">
        <v>45356</v>
      </c>
      <c r="E841" s="2">
        <v>45356</v>
      </c>
      <c r="F841" s="1" t="s">
        <v>198</v>
      </c>
      <c r="G841" s="1" t="s">
        <v>46</v>
      </c>
      <c r="H841" s="1" t="s">
        <v>71</v>
      </c>
      <c r="I841" s="1" t="s">
        <v>72</v>
      </c>
      <c r="J841" s="1" t="s">
        <v>71</v>
      </c>
      <c r="K841" s="1" t="s">
        <v>72</v>
      </c>
      <c r="L841" s="1" t="s">
        <v>201</v>
      </c>
      <c r="M841" s="1" t="s">
        <v>74</v>
      </c>
      <c r="N841" s="1" t="s">
        <v>75</v>
      </c>
      <c r="O841" s="1" t="s">
        <v>52</v>
      </c>
      <c r="P841" s="1" t="s">
        <v>56</v>
      </c>
      <c r="Q841" s="2" t="s">
        <v>56</v>
      </c>
      <c r="R841" s="1" t="s">
        <v>56</v>
      </c>
      <c r="S841" s="1">
        <v>0</v>
      </c>
      <c r="T841" s="1">
        <v>56533</v>
      </c>
      <c r="U841" s="1">
        <v>0</v>
      </c>
      <c r="V841" s="1">
        <v>0</v>
      </c>
      <c r="W841" s="1">
        <v>0</v>
      </c>
      <c r="X841" s="1">
        <v>0</v>
      </c>
      <c r="Y841" s="1">
        <v>0</v>
      </c>
      <c r="Z841" s="1">
        <v>0</v>
      </c>
      <c r="AA841" s="1">
        <v>0</v>
      </c>
      <c r="AB841" s="1">
        <v>0</v>
      </c>
      <c r="AC841" s="1">
        <v>56533</v>
      </c>
      <c r="AD841" s="1">
        <v>0</v>
      </c>
      <c r="AE841" s="1">
        <v>0</v>
      </c>
      <c r="AF841" s="1">
        <v>0</v>
      </c>
      <c r="AG841" s="1">
        <v>0</v>
      </c>
      <c r="AH841" s="1">
        <v>0</v>
      </c>
      <c r="AI841" s="1">
        <v>0</v>
      </c>
      <c r="AJ841" s="1">
        <v>0</v>
      </c>
      <c r="AK841" s="1">
        <v>0</v>
      </c>
      <c r="AL841" s="1">
        <v>56533</v>
      </c>
      <c r="AM841" s="1">
        <v>0</v>
      </c>
      <c r="AN841" s="1">
        <v>0</v>
      </c>
      <c r="AO841" s="1" t="s">
        <v>55</v>
      </c>
      <c r="AP841" s="1" t="s">
        <v>56</v>
      </c>
    </row>
    <row r="842" spans="1:42" x14ac:dyDescent="0.25">
      <c r="A842" s="5" t="s">
        <v>42</v>
      </c>
      <c r="B842" s="1" t="s">
        <v>43</v>
      </c>
      <c r="C842" s="1" t="s">
        <v>1051</v>
      </c>
      <c r="D842" s="2">
        <v>45356</v>
      </c>
      <c r="E842" s="2">
        <v>45356</v>
      </c>
      <c r="F842" s="1" t="s">
        <v>198</v>
      </c>
      <c r="G842" s="1" t="s">
        <v>46</v>
      </c>
      <c r="H842" s="1" t="s">
        <v>71</v>
      </c>
      <c r="I842" s="1" t="s">
        <v>72</v>
      </c>
      <c r="J842" s="1" t="s">
        <v>71</v>
      </c>
      <c r="K842" s="1" t="s">
        <v>72</v>
      </c>
      <c r="L842" s="1" t="s">
        <v>201</v>
      </c>
      <c r="M842" s="1" t="s">
        <v>74</v>
      </c>
      <c r="N842" s="1" t="s">
        <v>75</v>
      </c>
      <c r="O842" s="1" t="s">
        <v>52</v>
      </c>
      <c r="P842" s="1" t="s">
        <v>56</v>
      </c>
      <c r="Q842" s="2" t="s">
        <v>56</v>
      </c>
      <c r="R842" s="1" t="s">
        <v>56</v>
      </c>
      <c r="S842" s="1">
        <v>0</v>
      </c>
      <c r="T842" s="1">
        <v>71500</v>
      </c>
      <c r="U842" s="1">
        <v>0</v>
      </c>
      <c r="V842" s="1">
        <v>0</v>
      </c>
      <c r="W842" s="1">
        <v>0</v>
      </c>
      <c r="X842" s="1">
        <v>0</v>
      </c>
      <c r="Y842" s="1">
        <v>0</v>
      </c>
      <c r="Z842" s="1">
        <v>0</v>
      </c>
      <c r="AA842" s="1">
        <v>0</v>
      </c>
      <c r="AB842" s="1">
        <v>0</v>
      </c>
      <c r="AC842" s="1">
        <v>71500</v>
      </c>
      <c r="AD842" s="1">
        <v>0</v>
      </c>
      <c r="AE842" s="1">
        <v>0</v>
      </c>
      <c r="AF842" s="1">
        <v>0</v>
      </c>
      <c r="AG842" s="1">
        <v>0</v>
      </c>
      <c r="AH842" s="1">
        <v>0</v>
      </c>
      <c r="AI842" s="1">
        <v>0</v>
      </c>
      <c r="AJ842" s="1">
        <v>0</v>
      </c>
      <c r="AK842" s="1">
        <v>0</v>
      </c>
      <c r="AL842" s="1">
        <v>71500</v>
      </c>
      <c r="AM842" s="1">
        <v>0</v>
      </c>
      <c r="AN842" s="1">
        <v>0</v>
      </c>
      <c r="AO842" s="1" t="s">
        <v>55</v>
      </c>
      <c r="AP842" s="1" t="s">
        <v>56</v>
      </c>
    </row>
    <row r="843" spans="1:42" x14ac:dyDescent="0.25">
      <c r="A843" s="5" t="s">
        <v>42</v>
      </c>
      <c r="B843" s="1" t="s">
        <v>43</v>
      </c>
      <c r="C843" s="1" t="s">
        <v>1052</v>
      </c>
      <c r="D843" s="2">
        <v>45356</v>
      </c>
      <c r="E843" s="2">
        <v>45356</v>
      </c>
      <c r="F843" s="1" t="s">
        <v>198</v>
      </c>
      <c r="G843" s="1" t="s">
        <v>46</v>
      </c>
      <c r="H843" s="1" t="s">
        <v>71</v>
      </c>
      <c r="I843" s="1" t="s">
        <v>72</v>
      </c>
      <c r="J843" s="1" t="s">
        <v>71</v>
      </c>
      <c r="K843" s="1" t="s">
        <v>72</v>
      </c>
      <c r="L843" s="1" t="s">
        <v>201</v>
      </c>
      <c r="M843" s="1" t="s">
        <v>74</v>
      </c>
      <c r="N843" s="1" t="s">
        <v>75</v>
      </c>
      <c r="O843" s="1" t="s">
        <v>52</v>
      </c>
      <c r="P843" s="1" t="s">
        <v>56</v>
      </c>
      <c r="Q843" s="2" t="s">
        <v>56</v>
      </c>
      <c r="R843" s="1" t="s">
        <v>56</v>
      </c>
      <c r="S843" s="1">
        <v>0</v>
      </c>
      <c r="T843" s="1">
        <v>71500</v>
      </c>
      <c r="U843" s="1">
        <v>0</v>
      </c>
      <c r="V843" s="1">
        <v>0</v>
      </c>
      <c r="W843" s="1">
        <v>0</v>
      </c>
      <c r="X843" s="1">
        <v>0</v>
      </c>
      <c r="Y843" s="1">
        <v>0</v>
      </c>
      <c r="Z843" s="1">
        <v>0</v>
      </c>
      <c r="AA843" s="1">
        <v>0</v>
      </c>
      <c r="AB843" s="1">
        <v>0</v>
      </c>
      <c r="AC843" s="1">
        <v>71500</v>
      </c>
      <c r="AD843" s="1">
        <v>0</v>
      </c>
      <c r="AE843" s="1">
        <v>0</v>
      </c>
      <c r="AF843" s="1">
        <v>0</v>
      </c>
      <c r="AG843" s="1">
        <v>0</v>
      </c>
      <c r="AH843" s="1">
        <v>0</v>
      </c>
      <c r="AI843" s="1">
        <v>0</v>
      </c>
      <c r="AJ843" s="1">
        <v>0</v>
      </c>
      <c r="AK843" s="1">
        <v>0</v>
      </c>
      <c r="AL843" s="1">
        <v>71500</v>
      </c>
      <c r="AM843" s="1">
        <v>0</v>
      </c>
      <c r="AN843" s="1">
        <v>0</v>
      </c>
      <c r="AO843" s="1" t="s">
        <v>55</v>
      </c>
      <c r="AP843" s="1" t="s">
        <v>56</v>
      </c>
    </row>
    <row r="844" spans="1:42" x14ac:dyDescent="0.25">
      <c r="A844" s="5" t="s">
        <v>42</v>
      </c>
      <c r="B844" s="1" t="s">
        <v>43</v>
      </c>
      <c r="C844" s="1" t="s">
        <v>1053</v>
      </c>
      <c r="D844" s="2">
        <v>45356</v>
      </c>
      <c r="E844" s="2">
        <v>45356</v>
      </c>
      <c r="F844" s="1" t="s">
        <v>198</v>
      </c>
      <c r="G844" s="1" t="s">
        <v>46</v>
      </c>
      <c r="H844" s="1" t="s">
        <v>71</v>
      </c>
      <c r="I844" s="1" t="s">
        <v>72</v>
      </c>
      <c r="J844" s="1" t="s">
        <v>71</v>
      </c>
      <c r="K844" s="1" t="s">
        <v>72</v>
      </c>
      <c r="L844" s="1" t="s">
        <v>201</v>
      </c>
      <c r="M844" s="1" t="s">
        <v>74</v>
      </c>
      <c r="N844" s="1" t="s">
        <v>75</v>
      </c>
      <c r="O844" s="1" t="s">
        <v>52</v>
      </c>
      <c r="P844" s="1" t="s">
        <v>56</v>
      </c>
      <c r="Q844" s="2" t="s">
        <v>56</v>
      </c>
      <c r="R844" s="1" t="s">
        <v>56</v>
      </c>
      <c r="S844" s="1">
        <v>0</v>
      </c>
      <c r="T844" s="1">
        <v>87990</v>
      </c>
      <c r="U844" s="1">
        <v>0</v>
      </c>
      <c r="V844" s="1">
        <v>0</v>
      </c>
      <c r="W844" s="1">
        <v>0</v>
      </c>
      <c r="X844" s="1">
        <v>0</v>
      </c>
      <c r="Y844" s="1">
        <v>0</v>
      </c>
      <c r="Z844" s="1">
        <v>0</v>
      </c>
      <c r="AA844" s="1">
        <v>0</v>
      </c>
      <c r="AB844" s="1">
        <v>0</v>
      </c>
      <c r="AC844" s="1">
        <v>87990</v>
      </c>
      <c r="AD844" s="1">
        <v>0</v>
      </c>
      <c r="AE844" s="1">
        <v>0</v>
      </c>
      <c r="AF844" s="1">
        <v>0</v>
      </c>
      <c r="AG844" s="1">
        <v>0</v>
      </c>
      <c r="AH844" s="1">
        <v>0</v>
      </c>
      <c r="AI844" s="1">
        <v>0</v>
      </c>
      <c r="AJ844" s="1">
        <v>0</v>
      </c>
      <c r="AK844" s="1">
        <v>0</v>
      </c>
      <c r="AL844" s="1">
        <v>87990</v>
      </c>
      <c r="AM844" s="1">
        <v>0</v>
      </c>
      <c r="AN844" s="1">
        <v>0</v>
      </c>
      <c r="AO844" s="1" t="s">
        <v>55</v>
      </c>
      <c r="AP844" s="1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CBC23-96A2-484D-9701-E5A48FBFB96F}">
  <dimension ref="A1:M827"/>
  <sheetViews>
    <sheetView workbookViewId="0">
      <pane ySplit="1" topLeftCell="A2" activePane="bottomLeft" state="frozen"/>
      <selection activeCell="C1" sqref="C1"/>
      <selection pane="bottomLeft" activeCell="H16" sqref="H16"/>
    </sheetView>
  </sheetViews>
  <sheetFormatPr baseColWidth="10" defaultRowHeight="15" x14ac:dyDescent="0.25"/>
  <cols>
    <col min="1" max="1" width="11.42578125" style="4"/>
    <col min="2" max="2" width="31" style="4" customWidth="1"/>
    <col min="3" max="7" width="11.42578125" style="4"/>
    <col min="8" max="8" width="17.140625" style="10" bestFit="1" customWidth="1"/>
    <col min="9" max="9" width="17" style="10" bestFit="1" customWidth="1"/>
    <col min="10" max="10" width="11.85546875" style="4" bestFit="1" customWidth="1"/>
    <col min="11" max="11" width="11.42578125" style="4"/>
    <col min="12" max="12" width="41.42578125" style="18" customWidth="1"/>
    <col min="13" max="13" width="15.85546875" style="4" customWidth="1"/>
    <col min="14" max="16384" width="11.42578125" style="4"/>
  </cols>
  <sheetData>
    <row r="1" spans="1:13" ht="30" x14ac:dyDescent="0.25">
      <c r="A1" s="6" t="s">
        <v>1054</v>
      </c>
      <c r="B1" s="6" t="s">
        <v>1055</v>
      </c>
      <c r="C1" s="6" t="s">
        <v>1056</v>
      </c>
      <c r="D1" s="6" t="s">
        <v>2</v>
      </c>
      <c r="E1" s="6" t="s">
        <v>1057</v>
      </c>
      <c r="F1" s="6" t="s">
        <v>1058</v>
      </c>
      <c r="G1" s="6" t="s">
        <v>1059</v>
      </c>
      <c r="H1" s="9" t="s">
        <v>1060</v>
      </c>
      <c r="I1" s="9" t="s">
        <v>1061</v>
      </c>
      <c r="J1" s="6" t="s">
        <v>1062</v>
      </c>
      <c r="K1" s="6" t="s">
        <v>1063</v>
      </c>
      <c r="L1" s="6" t="s">
        <v>1064</v>
      </c>
      <c r="M1" s="6" t="s">
        <v>1065</v>
      </c>
    </row>
    <row r="2" spans="1:13" x14ac:dyDescent="0.25">
      <c r="A2" s="8">
        <v>801000713</v>
      </c>
      <c r="B2" s="8" t="s">
        <v>1066</v>
      </c>
      <c r="C2" s="7" t="s">
        <v>1067</v>
      </c>
      <c r="D2" s="7">
        <v>62465</v>
      </c>
      <c r="E2" s="7" t="s">
        <v>44</v>
      </c>
      <c r="F2" s="13">
        <v>45058</v>
      </c>
      <c r="G2" s="13">
        <v>45142</v>
      </c>
      <c r="H2" s="14">
        <v>64500</v>
      </c>
      <c r="I2" s="14">
        <v>64500</v>
      </c>
      <c r="J2" s="15" t="str">
        <f>VLOOKUP(E2,'[1]INFO IPS'!E$1:J$731,6,0)</f>
        <v>Evento</v>
      </c>
      <c r="K2" s="15" t="str">
        <f>VLOOKUP(F2,'[1]INFO IPS'!F$1:K$731,6,0)</f>
        <v>Risaralda</v>
      </c>
      <c r="L2" s="16" t="str">
        <f>VLOOKUP(G2,'[1]INFO IPS'!G$1:L$731,6,0)</f>
        <v>Consultas ambulatorias</v>
      </c>
      <c r="M2" s="15" t="str">
        <f>VLOOKUP(H2,'[1]INFO IPS'!H$1:M$731,6,0)</f>
        <v>CNT-2023-48</v>
      </c>
    </row>
    <row r="3" spans="1:13" x14ac:dyDescent="0.25">
      <c r="A3" s="8">
        <v>801000713</v>
      </c>
      <c r="B3" s="8" t="s">
        <v>1066</v>
      </c>
      <c r="C3" s="7" t="s">
        <v>1067</v>
      </c>
      <c r="D3" s="7">
        <v>62485</v>
      </c>
      <c r="E3" s="7" t="s">
        <v>57</v>
      </c>
      <c r="F3" s="13">
        <v>45058</v>
      </c>
      <c r="G3" s="13">
        <v>45142</v>
      </c>
      <c r="H3" s="14">
        <v>64500</v>
      </c>
      <c r="I3" s="14">
        <v>64500</v>
      </c>
      <c r="J3" s="15" t="str">
        <f>VLOOKUP(E3,'[1]INFO IPS'!E$1:J$731,6,0)</f>
        <v>Evento</v>
      </c>
      <c r="K3" s="15" t="str">
        <f>VLOOKUP(F3,'[1]INFO IPS'!F$1:K$731,6,0)</f>
        <v>Risaralda</v>
      </c>
      <c r="L3" s="16" t="str">
        <f>VLOOKUP(G3,'[1]INFO IPS'!G$1:L$731,6,0)</f>
        <v>Consultas ambulatorias</v>
      </c>
      <c r="M3" s="15" t="str">
        <f>VLOOKUP(H3,'[1]INFO IPS'!H$1:M$731,6,0)</f>
        <v>CNT-2023-48</v>
      </c>
    </row>
    <row r="4" spans="1:13" x14ac:dyDescent="0.25">
      <c r="A4" s="8">
        <v>801000713</v>
      </c>
      <c r="B4" s="8" t="s">
        <v>1066</v>
      </c>
      <c r="C4" s="7" t="s">
        <v>1067</v>
      </c>
      <c r="D4" s="7">
        <v>62655</v>
      </c>
      <c r="E4" s="7" t="s">
        <v>58</v>
      </c>
      <c r="F4" s="13">
        <v>45061</v>
      </c>
      <c r="G4" s="13">
        <v>45142</v>
      </c>
      <c r="H4" s="14">
        <v>64500</v>
      </c>
      <c r="I4" s="14">
        <v>64500</v>
      </c>
      <c r="J4" s="15" t="str">
        <f>VLOOKUP(E4,'[1]INFO IPS'!E$1:J$731,6,0)</f>
        <v>Evento</v>
      </c>
      <c r="K4" s="15" t="str">
        <f>VLOOKUP(F4,'[1]INFO IPS'!F$1:K$731,6,0)</f>
        <v>Risaralda</v>
      </c>
      <c r="L4" s="16" t="str">
        <f>VLOOKUP(G4,'[1]INFO IPS'!G$1:L$731,6,0)</f>
        <v>Consultas ambulatorias</v>
      </c>
      <c r="M4" s="15" t="str">
        <f>VLOOKUP(H4,'[1]INFO IPS'!H$1:M$731,6,0)</f>
        <v>CNT-2023-48</v>
      </c>
    </row>
    <row r="5" spans="1:13" x14ac:dyDescent="0.25">
      <c r="A5" s="8">
        <v>801000713</v>
      </c>
      <c r="B5" s="8" t="s">
        <v>1066</v>
      </c>
      <c r="C5" s="7" t="s">
        <v>1067</v>
      </c>
      <c r="D5" s="7">
        <v>62646</v>
      </c>
      <c r="E5" s="7" t="s">
        <v>59</v>
      </c>
      <c r="F5" s="13">
        <v>45061</v>
      </c>
      <c r="G5" s="13">
        <v>45142</v>
      </c>
      <c r="H5" s="14">
        <v>60400</v>
      </c>
      <c r="I5" s="14">
        <v>60400</v>
      </c>
      <c r="J5" s="15" t="str">
        <f>VLOOKUP(E5,'[1]INFO IPS'!E$1:J$731,6,0)</f>
        <v>Evento</v>
      </c>
      <c r="K5" s="15" t="str">
        <f>VLOOKUP(F5,'[1]INFO IPS'!F$1:K$731,6,0)</f>
        <v>Risaralda</v>
      </c>
      <c r="L5" s="16" t="str">
        <f>VLOOKUP(G5,'[1]INFO IPS'!G$1:L$731,6,0)</f>
        <v>Consultas ambulatorias</v>
      </c>
      <c r="M5" s="15" t="str">
        <f>VLOOKUP(H5,'[1]INFO IPS'!H$1:M$731,6,0)</f>
        <v>CNT-2023-48</v>
      </c>
    </row>
    <row r="6" spans="1:13" x14ac:dyDescent="0.25">
      <c r="A6" s="8">
        <v>801000713</v>
      </c>
      <c r="B6" s="8" t="s">
        <v>1066</v>
      </c>
      <c r="C6" s="7" t="s">
        <v>1068</v>
      </c>
      <c r="D6" s="7">
        <v>15977</v>
      </c>
      <c r="E6" s="7" t="s">
        <v>60</v>
      </c>
      <c r="F6" s="13">
        <v>45062</v>
      </c>
      <c r="G6" s="13">
        <v>45142</v>
      </c>
      <c r="H6" s="14">
        <v>52770</v>
      </c>
      <c r="I6" s="14">
        <v>48670</v>
      </c>
      <c r="J6" s="15" t="str">
        <f>VLOOKUP(E6,'[1]INFO IPS'!E$1:J$731,6,0)</f>
        <v>Evento</v>
      </c>
      <c r="K6" s="15" t="str">
        <f>VLOOKUP(F6,'[1]INFO IPS'!F$1:K$731,6,0)</f>
        <v>Risaralda</v>
      </c>
      <c r="L6" s="16" t="str">
        <f>VLOOKUP(G6,'[1]INFO IPS'!G$1:L$731,6,0)</f>
        <v>Consultas ambulatorias</v>
      </c>
      <c r="M6" s="15" t="str">
        <f>VLOOKUP(H6,'[1]INFO IPS'!H$1:M$731,6,0)</f>
        <v>CNT-2023-48</v>
      </c>
    </row>
    <row r="7" spans="1:13" x14ac:dyDescent="0.25">
      <c r="A7" s="8">
        <v>801000713</v>
      </c>
      <c r="B7" s="8" t="s">
        <v>1066</v>
      </c>
      <c r="C7" s="7" t="s">
        <v>1068</v>
      </c>
      <c r="D7" s="7">
        <v>15953</v>
      </c>
      <c r="E7" s="7" t="s">
        <v>64</v>
      </c>
      <c r="F7" s="13">
        <v>45062</v>
      </c>
      <c r="G7" s="13">
        <v>45142</v>
      </c>
      <c r="H7" s="14">
        <v>64500</v>
      </c>
      <c r="I7" s="14">
        <v>64500</v>
      </c>
      <c r="J7" s="15" t="str">
        <f>VLOOKUP(E7,'[1]INFO IPS'!E$1:J$731,6,0)</f>
        <v>Evento</v>
      </c>
      <c r="K7" s="15" t="str">
        <f>VLOOKUP(F7,'[1]INFO IPS'!F$1:K$731,6,0)</f>
        <v>Risaralda</v>
      </c>
      <c r="L7" s="16" t="str">
        <f>VLOOKUP(G7,'[1]INFO IPS'!G$1:L$731,6,0)</f>
        <v>Consultas ambulatorias</v>
      </c>
      <c r="M7" s="15" t="str">
        <f>VLOOKUP(H7,'[1]INFO IPS'!H$1:M$731,6,0)</f>
        <v>CNT-2023-48</v>
      </c>
    </row>
    <row r="8" spans="1:13" x14ac:dyDescent="0.25">
      <c r="A8" s="8">
        <v>801000713</v>
      </c>
      <c r="B8" s="8" t="s">
        <v>1066</v>
      </c>
      <c r="C8" s="7" t="s">
        <v>1068</v>
      </c>
      <c r="D8" s="7">
        <v>16007</v>
      </c>
      <c r="E8" s="7" t="s">
        <v>65</v>
      </c>
      <c r="F8" s="13">
        <v>45063</v>
      </c>
      <c r="G8" s="13">
        <v>45142</v>
      </c>
      <c r="H8" s="14">
        <v>56946</v>
      </c>
      <c r="I8" s="14">
        <v>56946</v>
      </c>
      <c r="J8" s="15" t="str">
        <f>VLOOKUP(E8,'[1]INFO IPS'!E$1:J$731,6,0)</f>
        <v>Evento</v>
      </c>
      <c r="K8" s="15" t="str">
        <f>VLOOKUP(F8,'[1]INFO IPS'!F$1:K$731,6,0)</f>
        <v>Risaralda</v>
      </c>
      <c r="L8" s="16" t="str">
        <f>VLOOKUP(G8,'[1]INFO IPS'!G$1:L$731,6,0)</f>
        <v>Consultas ambulatorias</v>
      </c>
      <c r="M8" s="15" t="str">
        <f>VLOOKUP(H8,'[1]INFO IPS'!H$1:M$731,6,0)</f>
        <v>CNT-2023-48</v>
      </c>
    </row>
    <row r="9" spans="1:13" x14ac:dyDescent="0.25">
      <c r="A9" s="8">
        <v>801000713</v>
      </c>
      <c r="B9" s="8" t="s">
        <v>1066</v>
      </c>
      <c r="C9" s="7" t="s">
        <v>1068</v>
      </c>
      <c r="D9" s="7">
        <v>16051</v>
      </c>
      <c r="E9" s="7" t="s">
        <v>66</v>
      </c>
      <c r="F9" s="13">
        <v>45064</v>
      </c>
      <c r="G9" s="13">
        <v>45142</v>
      </c>
      <c r="H9" s="14">
        <v>64500</v>
      </c>
      <c r="I9" s="14">
        <v>64500</v>
      </c>
      <c r="J9" s="15" t="str">
        <f>VLOOKUP(E9,'[1]INFO IPS'!E$1:J$731,6,0)</f>
        <v>Evento</v>
      </c>
      <c r="K9" s="15" t="str">
        <f>VLOOKUP(F9,'[1]INFO IPS'!F$1:K$731,6,0)</f>
        <v>Risaralda</v>
      </c>
      <c r="L9" s="16" t="str">
        <f>VLOOKUP(G9,'[1]INFO IPS'!G$1:L$731,6,0)</f>
        <v>Consultas ambulatorias</v>
      </c>
      <c r="M9" s="15" t="str">
        <f>VLOOKUP(H9,'[1]INFO IPS'!H$1:M$731,6,0)</f>
        <v>CNT-2023-48</v>
      </c>
    </row>
    <row r="10" spans="1:13" x14ac:dyDescent="0.25">
      <c r="A10" s="8">
        <v>801000713</v>
      </c>
      <c r="B10" s="8" t="s">
        <v>1066</v>
      </c>
      <c r="C10" s="7" t="s">
        <v>1068</v>
      </c>
      <c r="D10" s="7">
        <v>16191</v>
      </c>
      <c r="E10" s="7" t="s">
        <v>67</v>
      </c>
      <c r="F10" s="13">
        <v>45071</v>
      </c>
      <c r="G10" s="13">
        <v>45330</v>
      </c>
      <c r="H10" s="14">
        <v>64500</v>
      </c>
      <c r="I10" s="14">
        <v>64500</v>
      </c>
      <c r="J10" s="15" t="str">
        <f>VLOOKUP(E10,'[1]INFO IPS'!E$1:J$731,6,0)</f>
        <v>Evento</v>
      </c>
      <c r="K10" s="15" t="str">
        <f>VLOOKUP(F10,'[1]INFO IPS'!F$1:K$731,6,0)</f>
        <v>Risaralda</v>
      </c>
      <c r="L10" s="16" t="str">
        <f>VLOOKUP(E10,'[2]FORMATO CARTE'!E$1:L$731,8,0)</f>
        <v>Consultas ambulatorias</v>
      </c>
      <c r="M10" s="15" t="str">
        <f>VLOOKUP(H10,'[1]INFO IPS'!H$1:M$731,6,0)</f>
        <v>CNT-2023-48</v>
      </c>
    </row>
    <row r="11" spans="1:13" x14ac:dyDescent="0.25">
      <c r="A11" s="8">
        <v>801000713</v>
      </c>
      <c r="B11" s="8" t="s">
        <v>1066</v>
      </c>
      <c r="C11" s="7" t="s">
        <v>1068</v>
      </c>
      <c r="D11" s="7">
        <v>16190</v>
      </c>
      <c r="E11" s="7" t="s">
        <v>70</v>
      </c>
      <c r="F11" s="13">
        <v>45071</v>
      </c>
      <c r="G11" s="13">
        <v>45330</v>
      </c>
      <c r="H11" s="14">
        <v>133854</v>
      </c>
      <c r="I11" s="14">
        <v>133854</v>
      </c>
      <c r="J11" s="15" t="str">
        <f>VLOOKUP(E11,'[1]INFO IPS'!E$1:J$731,6,0)</f>
        <v>Evento</v>
      </c>
      <c r="K11" s="15" t="str">
        <f>VLOOKUP(F11,'[1]INFO IPS'!F$1:K$731,6,0)</f>
        <v>Risaralda</v>
      </c>
      <c r="L11" s="16" t="str">
        <f>VLOOKUP(E11,'[2]FORMATO CARTE'!E$1:L$731,8,0)</f>
        <v>Consultas ambulatorias</v>
      </c>
      <c r="M11" s="15" t="str">
        <f>VLOOKUP(H11,'[1]INFO IPS'!H$1:M$731,6,0)</f>
        <v>CNT-2023-48</v>
      </c>
    </row>
    <row r="12" spans="1:13" x14ac:dyDescent="0.25">
      <c r="A12" s="8">
        <v>801000713</v>
      </c>
      <c r="B12" s="8" t="s">
        <v>1066</v>
      </c>
      <c r="C12" s="7" t="s">
        <v>1068</v>
      </c>
      <c r="D12" s="7">
        <v>16193</v>
      </c>
      <c r="E12" s="7" t="s">
        <v>76</v>
      </c>
      <c r="F12" s="13">
        <v>45071</v>
      </c>
      <c r="G12" s="13">
        <v>45330</v>
      </c>
      <c r="H12" s="14">
        <v>56946</v>
      </c>
      <c r="I12" s="14">
        <v>56946</v>
      </c>
      <c r="J12" s="15" t="str">
        <f>VLOOKUP(E12,'[1]INFO IPS'!E$1:J$731,6,0)</f>
        <v>Evento</v>
      </c>
      <c r="K12" s="15" t="str">
        <f>VLOOKUP(F12,'[1]INFO IPS'!F$1:K$731,6,0)</f>
        <v>Risaralda</v>
      </c>
      <c r="L12" s="16" t="str">
        <f>VLOOKUP(E12,'[2]FORMATO CARTE'!E$1:L$731,8,0)</f>
        <v>Consultas ambulatorias</v>
      </c>
      <c r="M12" s="15" t="str">
        <f>VLOOKUP(H12,'[1]INFO IPS'!H$1:M$731,6,0)</f>
        <v>CNT-2023-48</v>
      </c>
    </row>
    <row r="13" spans="1:13" x14ac:dyDescent="0.25">
      <c r="A13" s="8">
        <v>801000713</v>
      </c>
      <c r="B13" s="8" t="s">
        <v>1066</v>
      </c>
      <c r="C13" s="7" t="s">
        <v>1068</v>
      </c>
      <c r="D13" s="7">
        <v>16189</v>
      </c>
      <c r="E13" s="7" t="s">
        <v>77</v>
      </c>
      <c r="F13" s="13">
        <v>45071</v>
      </c>
      <c r="G13" s="13">
        <v>45330</v>
      </c>
      <c r="H13" s="14">
        <v>64500</v>
      </c>
      <c r="I13" s="14">
        <v>64500</v>
      </c>
      <c r="J13" s="15" t="str">
        <f>VLOOKUP(E13,'[1]INFO IPS'!E$1:J$731,6,0)</f>
        <v>Evento</v>
      </c>
      <c r="K13" s="15" t="str">
        <f>VLOOKUP(F13,'[1]INFO IPS'!F$1:K$731,6,0)</f>
        <v>Risaralda</v>
      </c>
      <c r="L13" s="16" t="str">
        <f>VLOOKUP(E13,'[2]FORMATO CARTE'!E$1:L$731,8,0)</f>
        <v>Consultas ambulatorias</v>
      </c>
      <c r="M13" s="15" t="str">
        <f>VLOOKUP(H13,'[1]INFO IPS'!H$1:M$731,6,0)</f>
        <v>CNT-2023-48</v>
      </c>
    </row>
    <row r="14" spans="1:13" x14ac:dyDescent="0.25">
      <c r="A14" s="8">
        <v>801000713</v>
      </c>
      <c r="B14" s="8" t="s">
        <v>1066</v>
      </c>
      <c r="C14" s="7" t="s">
        <v>1068</v>
      </c>
      <c r="D14" s="7">
        <v>16188</v>
      </c>
      <c r="E14" s="7" t="s">
        <v>78</v>
      </c>
      <c r="F14" s="13">
        <v>45071</v>
      </c>
      <c r="G14" s="13">
        <v>45330</v>
      </c>
      <c r="H14" s="14">
        <v>64500</v>
      </c>
      <c r="I14" s="14">
        <v>64500</v>
      </c>
      <c r="J14" s="15" t="str">
        <f>VLOOKUP(E14,'[1]INFO IPS'!E$1:J$731,6,0)</f>
        <v>Evento</v>
      </c>
      <c r="K14" s="15" t="str">
        <f>VLOOKUP(F14,'[1]INFO IPS'!F$1:K$731,6,0)</f>
        <v>Risaralda</v>
      </c>
      <c r="L14" s="16" t="str">
        <f>VLOOKUP(E14,'[2]FORMATO CARTE'!E$1:L$731,8,0)</f>
        <v>Consultas ambulatorias</v>
      </c>
      <c r="M14" s="15" t="str">
        <f>VLOOKUP(H14,'[1]INFO IPS'!H$1:M$731,6,0)</f>
        <v>CNT-2023-48</v>
      </c>
    </row>
    <row r="15" spans="1:13" x14ac:dyDescent="0.25">
      <c r="A15" s="8">
        <v>801000713</v>
      </c>
      <c r="B15" s="8" t="s">
        <v>1066</v>
      </c>
      <c r="C15" s="7" t="s">
        <v>1068</v>
      </c>
      <c r="D15" s="7">
        <v>16187</v>
      </c>
      <c r="E15" s="7" t="s">
        <v>79</v>
      </c>
      <c r="F15" s="13">
        <v>45071</v>
      </c>
      <c r="G15" s="13">
        <v>45330</v>
      </c>
      <c r="H15" s="14">
        <v>64500</v>
      </c>
      <c r="I15" s="14">
        <v>64500</v>
      </c>
      <c r="J15" s="15" t="str">
        <f>VLOOKUP(E15,'[1]INFO IPS'!E$1:J$731,6,0)</f>
        <v>Evento</v>
      </c>
      <c r="K15" s="15" t="str">
        <f>VLOOKUP(F15,'[1]INFO IPS'!F$1:K$731,6,0)</f>
        <v>Risaralda</v>
      </c>
      <c r="L15" s="16" t="str">
        <f>VLOOKUP(E15,'[2]FORMATO CARTE'!E$1:L$731,8,0)</f>
        <v>Consultas ambulatorias</v>
      </c>
      <c r="M15" s="15" t="str">
        <f>VLOOKUP(H15,'[1]INFO IPS'!H$1:M$731,6,0)</f>
        <v>CNT-2023-48</v>
      </c>
    </row>
    <row r="16" spans="1:13" x14ac:dyDescent="0.25">
      <c r="A16" s="8">
        <v>801000713</v>
      </c>
      <c r="B16" s="8" t="s">
        <v>1066</v>
      </c>
      <c r="C16" s="7" t="s">
        <v>1068</v>
      </c>
      <c r="D16" s="7">
        <v>16192</v>
      </c>
      <c r="E16" s="7" t="s">
        <v>80</v>
      </c>
      <c r="F16" s="13">
        <v>45071</v>
      </c>
      <c r="G16" s="13">
        <v>45330</v>
      </c>
      <c r="H16" s="14">
        <v>64500</v>
      </c>
      <c r="I16" s="14">
        <v>64500</v>
      </c>
      <c r="J16" s="15" t="str">
        <f>VLOOKUP(E16,'[1]INFO IPS'!E$1:J$731,6,0)</f>
        <v>Evento</v>
      </c>
      <c r="K16" s="15" t="str">
        <f>VLOOKUP(F16,'[1]INFO IPS'!F$1:K$731,6,0)</f>
        <v>Risaralda</v>
      </c>
      <c r="L16" s="16" t="str">
        <f>VLOOKUP(E16,'[2]FORMATO CARTE'!E$1:L$731,8,0)</f>
        <v>Consultas ambulatorias</v>
      </c>
      <c r="M16" s="15" t="str">
        <f>VLOOKUP(H16,'[1]INFO IPS'!H$1:M$731,6,0)</f>
        <v>CNT-2023-48</v>
      </c>
    </row>
    <row r="17" spans="1:13" x14ac:dyDescent="0.25">
      <c r="A17" s="8">
        <v>801000713</v>
      </c>
      <c r="B17" s="8" t="s">
        <v>1066</v>
      </c>
      <c r="C17" s="7" t="s">
        <v>1068</v>
      </c>
      <c r="D17" s="7">
        <v>16185</v>
      </c>
      <c r="E17" s="7" t="s">
        <v>82</v>
      </c>
      <c r="F17" s="13">
        <v>45071</v>
      </c>
      <c r="G17" s="13">
        <v>45330</v>
      </c>
      <c r="H17" s="14">
        <v>64500</v>
      </c>
      <c r="I17" s="14">
        <v>64500</v>
      </c>
      <c r="J17" s="15" t="str">
        <f>VLOOKUP(E17,'[1]INFO IPS'!E$1:J$731,6,0)</f>
        <v>Evento</v>
      </c>
      <c r="K17" s="15" t="str">
        <f>VLOOKUP(F17,'[1]INFO IPS'!F$1:K$731,6,0)</f>
        <v>Risaralda</v>
      </c>
      <c r="L17" s="16" t="str">
        <f>VLOOKUP(E17,'[2]FORMATO CARTE'!E$1:L$731,8,0)</f>
        <v>Consultas ambulatorias</v>
      </c>
      <c r="M17" s="15" t="str">
        <f>VLOOKUP(H17,'[1]INFO IPS'!H$1:M$731,6,0)</f>
        <v>CNT-2023-48</v>
      </c>
    </row>
    <row r="18" spans="1:13" x14ac:dyDescent="0.25">
      <c r="A18" s="8">
        <v>801000713</v>
      </c>
      <c r="B18" s="8" t="s">
        <v>1066</v>
      </c>
      <c r="C18" s="7" t="s">
        <v>1068</v>
      </c>
      <c r="D18" s="7">
        <v>16194</v>
      </c>
      <c r="E18" s="7" t="s">
        <v>83</v>
      </c>
      <c r="F18" s="13">
        <v>45071</v>
      </c>
      <c r="G18" s="13">
        <v>45330</v>
      </c>
      <c r="H18" s="14">
        <v>56946</v>
      </c>
      <c r="I18" s="14">
        <v>56946</v>
      </c>
      <c r="J18" s="15" t="str">
        <f>VLOOKUP(E18,'[1]INFO IPS'!E$1:J$731,6,0)</f>
        <v>Evento</v>
      </c>
      <c r="K18" s="15" t="str">
        <f>VLOOKUP(F18,'[1]INFO IPS'!F$1:K$731,6,0)</f>
        <v>Risaralda</v>
      </c>
      <c r="L18" s="16" t="str">
        <f>VLOOKUP(E18,'[2]FORMATO CARTE'!E$1:L$731,8,0)</f>
        <v>Consultas ambulatorias</v>
      </c>
      <c r="M18" s="15" t="str">
        <f>VLOOKUP(H18,'[1]INFO IPS'!H$1:M$731,6,0)</f>
        <v>CNT-2023-48</v>
      </c>
    </row>
    <row r="19" spans="1:13" x14ac:dyDescent="0.25">
      <c r="A19" s="8">
        <v>801000713</v>
      </c>
      <c r="B19" s="8" t="s">
        <v>1066</v>
      </c>
      <c r="C19" s="7" t="s">
        <v>1068</v>
      </c>
      <c r="D19" s="7">
        <v>16184</v>
      </c>
      <c r="E19" s="7" t="s">
        <v>84</v>
      </c>
      <c r="F19" s="13">
        <v>45071</v>
      </c>
      <c r="G19" s="13">
        <v>45330</v>
      </c>
      <c r="H19" s="14">
        <v>64500</v>
      </c>
      <c r="I19" s="14">
        <v>64500</v>
      </c>
      <c r="J19" s="15" t="str">
        <f>VLOOKUP(E19,'[1]INFO IPS'!E$1:J$731,6,0)</f>
        <v>Evento</v>
      </c>
      <c r="K19" s="15" t="str">
        <f>VLOOKUP(F19,'[1]INFO IPS'!F$1:K$731,6,0)</f>
        <v>Risaralda</v>
      </c>
      <c r="L19" s="16" t="str">
        <f>VLOOKUP(E19,'[2]FORMATO CARTE'!E$1:L$731,8,0)</f>
        <v>Consultas ambulatorias</v>
      </c>
      <c r="M19" s="15" t="str">
        <f>VLOOKUP(H19,'[1]INFO IPS'!H$1:M$731,6,0)</f>
        <v>CNT-2023-48</v>
      </c>
    </row>
    <row r="20" spans="1:13" x14ac:dyDescent="0.25">
      <c r="A20" s="8">
        <v>801000713</v>
      </c>
      <c r="B20" s="8" t="s">
        <v>1066</v>
      </c>
      <c r="C20" s="7" t="s">
        <v>1068</v>
      </c>
      <c r="D20" s="7">
        <v>16211</v>
      </c>
      <c r="E20" s="7" t="s">
        <v>86</v>
      </c>
      <c r="F20" s="13">
        <v>45072</v>
      </c>
      <c r="G20" s="13">
        <v>45142</v>
      </c>
      <c r="H20" s="14">
        <v>56946</v>
      </c>
      <c r="I20" s="14">
        <v>52846</v>
      </c>
      <c r="J20" s="15" t="str">
        <f>VLOOKUP(E20,'[1]INFO IPS'!E$1:J$731,6,0)</f>
        <v>Evento</v>
      </c>
      <c r="K20" s="15" t="str">
        <f>VLOOKUP(F20,'[1]INFO IPS'!F$1:K$731,6,0)</f>
        <v>Risaralda</v>
      </c>
      <c r="L20" s="16" t="str">
        <f>VLOOKUP(G20,'[1]INFO IPS'!G$1:L$731,6,0)</f>
        <v>Consultas ambulatorias</v>
      </c>
      <c r="M20" s="15" t="str">
        <f>VLOOKUP(H20,'[1]INFO IPS'!H$1:M$731,6,0)</f>
        <v>CNT-2023-48</v>
      </c>
    </row>
    <row r="21" spans="1:13" x14ac:dyDescent="0.25">
      <c r="A21" s="8">
        <v>801000713</v>
      </c>
      <c r="B21" s="8" t="s">
        <v>1066</v>
      </c>
      <c r="C21" s="7" t="s">
        <v>1068</v>
      </c>
      <c r="D21" s="7">
        <v>16218</v>
      </c>
      <c r="E21" s="7" t="s">
        <v>87</v>
      </c>
      <c r="F21" s="13">
        <v>45072</v>
      </c>
      <c r="G21" s="13">
        <v>45301</v>
      </c>
      <c r="H21" s="14">
        <v>56946</v>
      </c>
      <c r="I21" s="14">
        <v>56946</v>
      </c>
      <c r="J21" s="15" t="str">
        <f>VLOOKUP(E21,'[1]INFO IPS'!E$1:J$731,6,0)</f>
        <v>Evento</v>
      </c>
      <c r="K21" s="15" t="str">
        <f>VLOOKUP(F21,'[1]INFO IPS'!F$1:K$731,6,0)</f>
        <v>Risaralda</v>
      </c>
      <c r="L21" s="16" t="str">
        <f>VLOOKUP(G21,'[1]INFO IPS'!G$1:L$731,6,0)</f>
        <v>Consultas ambulatorias</v>
      </c>
      <c r="M21" s="15" t="str">
        <f>VLOOKUP(H21,'[1]INFO IPS'!H$1:M$731,6,0)</f>
        <v>CNT-2023-48</v>
      </c>
    </row>
    <row r="22" spans="1:13" x14ac:dyDescent="0.25">
      <c r="A22" s="8">
        <v>801000713</v>
      </c>
      <c r="B22" s="8" t="s">
        <v>1066</v>
      </c>
      <c r="C22" s="7" t="s">
        <v>1068</v>
      </c>
      <c r="D22" s="7">
        <v>16220</v>
      </c>
      <c r="E22" s="7" t="s">
        <v>89</v>
      </c>
      <c r="F22" s="13">
        <v>45072</v>
      </c>
      <c r="G22" s="13">
        <v>45301</v>
      </c>
      <c r="H22" s="14">
        <v>52770</v>
      </c>
      <c r="I22" s="14">
        <v>52770</v>
      </c>
      <c r="J22" s="15" t="str">
        <f>VLOOKUP(E22,'[1]INFO IPS'!E$1:J$731,6,0)</f>
        <v>Evento</v>
      </c>
      <c r="K22" s="15" t="str">
        <f>VLOOKUP(F22,'[1]INFO IPS'!F$1:K$731,6,0)</f>
        <v>Risaralda</v>
      </c>
      <c r="L22" s="16" t="str">
        <f>VLOOKUP(G22,'[1]INFO IPS'!G$1:L$731,6,0)</f>
        <v>Consultas ambulatorias</v>
      </c>
      <c r="M22" s="15" t="str">
        <f>VLOOKUP(H22,'[1]INFO IPS'!H$1:M$731,6,0)</f>
        <v>CNT-2023-48</v>
      </c>
    </row>
    <row r="23" spans="1:13" x14ac:dyDescent="0.25">
      <c r="A23" s="8">
        <v>801000713</v>
      </c>
      <c r="B23" s="8" t="s">
        <v>1066</v>
      </c>
      <c r="C23" s="7" t="s">
        <v>1068</v>
      </c>
      <c r="D23" s="7">
        <v>16229</v>
      </c>
      <c r="E23" s="7" t="s">
        <v>90</v>
      </c>
      <c r="F23" s="13">
        <v>45072</v>
      </c>
      <c r="G23" s="13">
        <v>45301</v>
      </c>
      <c r="H23" s="14">
        <v>107733</v>
      </c>
      <c r="I23" s="14">
        <v>107733</v>
      </c>
      <c r="J23" s="15" t="str">
        <f>VLOOKUP(E23,'[1]INFO IPS'!E$1:J$731,6,0)</f>
        <v>Evento</v>
      </c>
      <c r="K23" s="15" t="str">
        <f>VLOOKUP(F23,'[1]INFO IPS'!F$1:K$731,6,0)</f>
        <v>Risaralda</v>
      </c>
      <c r="L23" s="16" t="str">
        <f>VLOOKUP(G23,'[1]INFO IPS'!G$1:L$731,6,0)</f>
        <v>Consultas ambulatorias</v>
      </c>
      <c r="M23" s="15" t="str">
        <f>VLOOKUP(H23,'[1]INFO IPS'!H$1:M$731,6,0)</f>
        <v>CNT-2023-48</v>
      </c>
    </row>
    <row r="24" spans="1:13" x14ac:dyDescent="0.25">
      <c r="A24" s="8">
        <v>801000713</v>
      </c>
      <c r="B24" s="8" t="s">
        <v>1066</v>
      </c>
      <c r="C24" s="7" t="s">
        <v>1068</v>
      </c>
      <c r="D24" s="7">
        <v>16231</v>
      </c>
      <c r="E24" s="7" t="s">
        <v>91</v>
      </c>
      <c r="F24" s="13">
        <v>45072</v>
      </c>
      <c r="G24" s="13">
        <v>45301</v>
      </c>
      <c r="H24" s="14">
        <v>64500</v>
      </c>
      <c r="I24" s="14">
        <v>64500</v>
      </c>
      <c r="J24" s="15" t="str">
        <f>VLOOKUP(E24,'[1]INFO IPS'!E$1:J$731,6,0)</f>
        <v>Evento</v>
      </c>
      <c r="K24" s="15" t="str">
        <f>VLOOKUP(F24,'[1]INFO IPS'!F$1:K$731,6,0)</f>
        <v>Risaralda</v>
      </c>
      <c r="L24" s="16" t="str">
        <f>VLOOKUP(G24,'[1]INFO IPS'!G$1:L$731,6,0)</f>
        <v>Consultas ambulatorias</v>
      </c>
      <c r="M24" s="15" t="str">
        <f>VLOOKUP(H24,'[1]INFO IPS'!H$1:M$731,6,0)</f>
        <v>CNT-2023-48</v>
      </c>
    </row>
    <row r="25" spans="1:13" x14ac:dyDescent="0.25">
      <c r="A25" s="8">
        <v>801000713</v>
      </c>
      <c r="B25" s="8" t="s">
        <v>1066</v>
      </c>
      <c r="C25" s="7" t="s">
        <v>1068</v>
      </c>
      <c r="D25" s="7">
        <v>16241</v>
      </c>
      <c r="E25" s="7" t="s">
        <v>92</v>
      </c>
      <c r="F25" s="13">
        <v>45072</v>
      </c>
      <c r="G25" s="13">
        <v>45302</v>
      </c>
      <c r="H25" s="14">
        <v>56533</v>
      </c>
      <c r="I25" s="14">
        <v>56533</v>
      </c>
      <c r="J25" s="15" t="str">
        <f>VLOOKUP(E25,'[1]INFO IPS'!E$1:J$731,6,0)</f>
        <v>Evento</v>
      </c>
      <c r="K25" s="15" t="str">
        <f>VLOOKUP(F25,'[1]INFO IPS'!F$1:K$731,6,0)</f>
        <v>Risaralda</v>
      </c>
      <c r="L25" s="16" t="str">
        <f>VLOOKUP(G25,'[1]INFO IPS'!G$1:L$731,6,0)</f>
        <v>Consultas ambulatorias</v>
      </c>
      <c r="M25" s="15" t="str">
        <f>VLOOKUP(H25,'[1]INFO IPS'!H$1:M$731,6,0)</f>
        <v>CNT-2023-48</v>
      </c>
    </row>
    <row r="26" spans="1:13" x14ac:dyDescent="0.25">
      <c r="A26" s="8">
        <v>801000713</v>
      </c>
      <c r="B26" s="8" t="s">
        <v>1066</v>
      </c>
      <c r="C26" s="7" t="s">
        <v>1068</v>
      </c>
      <c r="D26" s="7">
        <v>16237</v>
      </c>
      <c r="E26" s="7" t="s">
        <v>94</v>
      </c>
      <c r="F26" s="13">
        <v>45072</v>
      </c>
      <c r="G26" s="13">
        <v>45302</v>
      </c>
      <c r="H26" s="14">
        <v>64500</v>
      </c>
      <c r="I26" s="14">
        <v>64500</v>
      </c>
      <c r="J26" s="15" t="str">
        <f>VLOOKUP(E26,'[1]INFO IPS'!E$1:J$731,6,0)</f>
        <v>Evento</v>
      </c>
      <c r="K26" s="15" t="str">
        <f>VLOOKUP(F26,'[1]INFO IPS'!F$1:K$731,6,0)</f>
        <v>Risaralda</v>
      </c>
      <c r="L26" s="16" t="str">
        <f>VLOOKUP(G26,'[1]INFO IPS'!G$1:L$731,6,0)</f>
        <v>Consultas ambulatorias</v>
      </c>
      <c r="M26" s="15" t="str">
        <f>VLOOKUP(H26,'[1]INFO IPS'!H$1:M$731,6,0)</f>
        <v>CNT-2023-48</v>
      </c>
    </row>
    <row r="27" spans="1:13" x14ac:dyDescent="0.25">
      <c r="A27" s="8">
        <v>801000713</v>
      </c>
      <c r="B27" s="8" t="s">
        <v>1066</v>
      </c>
      <c r="C27" s="7" t="s">
        <v>1068</v>
      </c>
      <c r="D27" s="7">
        <v>16234</v>
      </c>
      <c r="E27" s="7" t="s">
        <v>95</v>
      </c>
      <c r="F27" s="13">
        <v>45072</v>
      </c>
      <c r="G27" s="13">
        <v>45302</v>
      </c>
      <c r="H27" s="14">
        <v>79049</v>
      </c>
      <c r="I27" s="14">
        <v>79049</v>
      </c>
      <c r="J27" s="15" t="str">
        <f>VLOOKUP(E27,'[1]INFO IPS'!E$1:J$731,6,0)</f>
        <v>Evento</v>
      </c>
      <c r="K27" s="15" t="str">
        <f>VLOOKUP(F27,'[1]INFO IPS'!F$1:K$731,6,0)</f>
        <v>Risaralda</v>
      </c>
      <c r="L27" s="16" t="str">
        <f>VLOOKUP(G27,'[1]INFO IPS'!G$1:L$731,6,0)</f>
        <v>Consultas ambulatorias</v>
      </c>
      <c r="M27" s="15" t="str">
        <f>VLOOKUP(H27,'[1]INFO IPS'!H$1:M$731,6,0)</f>
        <v>CNT-2023-48</v>
      </c>
    </row>
    <row r="28" spans="1:13" x14ac:dyDescent="0.25">
      <c r="A28" s="8">
        <v>801000713</v>
      </c>
      <c r="B28" s="8" t="s">
        <v>1066</v>
      </c>
      <c r="C28" s="7" t="s">
        <v>1068</v>
      </c>
      <c r="D28" s="7">
        <v>16240</v>
      </c>
      <c r="E28" s="7" t="s">
        <v>96</v>
      </c>
      <c r="F28" s="13">
        <v>45072</v>
      </c>
      <c r="G28" s="13">
        <v>45302</v>
      </c>
      <c r="H28" s="14">
        <v>64500</v>
      </c>
      <c r="I28" s="14">
        <v>64500</v>
      </c>
      <c r="J28" s="15" t="str">
        <f>VLOOKUP(E28,'[1]INFO IPS'!E$1:J$731,6,0)</f>
        <v>Evento</v>
      </c>
      <c r="K28" s="15" t="str">
        <f>VLOOKUP(F28,'[1]INFO IPS'!F$1:K$731,6,0)</f>
        <v>Risaralda</v>
      </c>
      <c r="L28" s="16" t="str">
        <f>VLOOKUP(G28,'[1]INFO IPS'!G$1:L$731,6,0)</f>
        <v>Consultas ambulatorias</v>
      </c>
      <c r="M28" s="15" t="str">
        <f>VLOOKUP(H28,'[1]INFO IPS'!H$1:M$731,6,0)</f>
        <v>CNT-2023-48</v>
      </c>
    </row>
    <row r="29" spans="1:13" x14ac:dyDescent="0.25">
      <c r="A29" s="8">
        <v>801000713</v>
      </c>
      <c r="B29" s="8" t="s">
        <v>1066</v>
      </c>
      <c r="C29" s="7" t="s">
        <v>1068</v>
      </c>
      <c r="D29" s="7">
        <v>16238</v>
      </c>
      <c r="E29" s="7" t="s">
        <v>97</v>
      </c>
      <c r="F29" s="13">
        <v>45072</v>
      </c>
      <c r="G29" s="13">
        <v>45302</v>
      </c>
      <c r="H29" s="14">
        <v>79049</v>
      </c>
      <c r="I29" s="14">
        <v>79049</v>
      </c>
      <c r="J29" s="15" t="str">
        <f>VLOOKUP(E29,'[1]INFO IPS'!E$1:J$731,6,0)</f>
        <v>Evento</v>
      </c>
      <c r="K29" s="15" t="str">
        <f>VLOOKUP(F29,'[1]INFO IPS'!F$1:K$731,6,0)</f>
        <v>Risaralda</v>
      </c>
      <c r="L29" s="16" t="str">
        <f>VLOOKUP(G29,'[1]INFO IPS'!G$1:L$731,6,0)</f>
        <v>Consultas ambulatorias</v>
      </c>
      <c r="M29" s="15" t="str">
        <f>VLOOKUP(H29,'[1]INFO IPS'!H$1:M$731,6,0)</f>
        <v>CNT-2023-48</v>
      </c>
    </row>
    <row r="30" spans="1:13" x14ac:dyDescent="0.25">
      <c r="A30" s="8">
        <v>801000713</v>
      </c>
      <c r="B30" s="8" t="s">
        <v>1066</v>
      </c>
      <c r="C30" s="7" t="s">
        <v>1068</v>
      </c>
      <c r="D30" s="7">
        <v>16205</v>
      </c>
      <c r="E30" s="7" t="s">
        <v>98</v>
      </c>
      <c r="F30" s="13">
        <v>45072</v>
      </c>
      <c r="G30" s="13">
        <v>45330</v>
      </c>
      <c r="H30" s="14">
        <v>56946</v>
      </c>
      <c r="I30" s="14">
        <v>56946</v>
      </c>
      <c r="J30" s="15" t="str">
        <f>VLOOKUP(E30,'[1]INFO IPS'!E$1:J$731,6,0)</f>
        <v>Evento</v>
      </c>
      <c r="K30" s="15" t="str">
        <f>VLOOKUP(F30,'[1]INFO IPS'!F$1:K$731,6,0)</f>
        <v>Risaralda</v>
      </c>
      <c r="L30" s="16" t="str">
        <f>VLOOKUP(E30,'[2]FORMATO CARTE'!E$1:L$731,8,0)</f>
        <v>Consultas ambulatorias</v>
      </c>
      <c r="M30" s="15" t="str">
        <f>VLOOKUP(H30,'[1]INFO IPS'!H$1:M$731,6,0)</f>
        <v>CNT-2023-48</v>
      </c>
    </row>
    <row r="31" spans="1:13" x14ac:dyDescent="0.25">
      <c r="A31" s="8">
        <v>801000713</v>
      </c>
      <c r="B31" s="8" t="s">
        <v>1066</v>
      </c>
      <c r="C31" s="7" t="s">
        <v>1068</v>
      </c>
      <c r="D31" s="7">
        <v>16206</v>
      </c>
      <c r="E31" s="7" t="s">
        <v>99</v>
      </c>
      <c r="F31" s="13">
        <v>45072</v>
      </c>
      <c r="G31" s="13">
        <v>45330</v>
      </c>
      <c r="H31" s="14">
        <v>64500</v>
      </c>
      <c r="I31" s="14">
        <v>64500</v>
      </c>
      <c r="J31" s="15" t="str">
        <f>VLOOKUP(E31,'[1]INFO IPS'!E$1:J$731,6,0)</f>
        <v>Evento</v>
      </c>
      <c r="K31" s="15" t="str">
        <f>VLOOKUP(F31,'[1]INFO IPS'!F$1:K$731,6,0)</f>
        <v>Risaralda</v>
      </c>
      <c r="L31" s="16" t="str">
        <f>VLOOKUP(E31,'[2]FORMATO CARTE'!E$1:L$731,8,0)</f>
        <v>Consultas ambulatorias</v>
      </c>
      <c r="M31" s="15" t="str">
        <f>VLOOKUP(H31,'[1]INFO IPS'!H$1:M$731,6,0)</f>
        <v>CNT-2023-48</v>
      </c>
    </row>
    <row r="32" spans="1:13" x14ac:dyDescent="0.25">
      <c r="A32" s="8">
        <v>801000713</v>
      </c>
      <c r="B32" s="8" t="s">
        <v>1066</v>
      </c>
      <c r="C32" s="7" t="s">
        <v>1068</v>
      </c>
      <c r="D32" s="7">
        <v>16214</v>
      </c>
      <c r="E32" s="7" t="s">
        <v>100</v>
      </c>
      <c r="F32" s="13">
        <v>45072</v>
      </c>
      <c r="G32" s="13">
        <v>45301</v>
      </c>
      <c r="H32" s="14">
        <v>79049</v>
      </c>
      <c r="I32" s="14">
        <v>79049</v>
      </c>
      <c r="J32" s="15" t="str">
        <f>VLOOKUP(E32,'[1]INFO IPS'!E$1:J$731,6,0)</f>
        <v>Evento</v>
      </c>
      <c r="K32" s="15" t="str">
        <f>VLOOKUP(F32,'[1]INFO IPS'!F$1:K$731,6,0)</f>
        <v>Risaralda</v>
      </c>
      <c r="L32" s="16" t="str">
        <f>VLOOKUP(G32,'[1]INFO IPS'!G$1:L$731,6,0)</f>
        <v>Consultas ambulatorias</v>
      </c>
      <c r="M32" s="15" t="str">
        <f>VLOOKUP(H32,'[1]INFO IPS'!H$1:M$731,6,0)</f>
        <v>CNT-2023-48</v>
      </c>
    </row>
    <row r="33" spans="1:13" x14ac:dyDescent="0.25">
      <c r="A33" s="8">
        <v>801000713</v>
      </c>
      <c r="B33" s="8" t="s">
        <v>1066</v>
      </c>
      <c r="C33" s="7" t="s">
        <v>1068</v>
      </c>
      <c r="D33" s="7">
        <v>16216</v>
      </c>
      <c r="E33" s="7" t="s">
        <v>101</v>
      </c>
      <c r="F33" s="13">
        <v>45072</v>
      </c>
      <c r="G33" s="13">
        <v>45301</v>
      </c>
      <c r="H33" s="14">
        <v>64500</v>
      </c>
      <c r="I33" s="14">
        <v>64500</v>
      </c>
      <c r="J33" s="15" t="str">
        <f>VLOOKUP(E33,'[1]INFO IPS'!E$1:J$731,6,0)</f>
        <v>Evento</v>
      </c>
      <c r="K33" s="15" t="str">
        <f>VLOOKUP(F33,'[1]INFO IPS'!F$1:K$731,6,0)</f>
        <v>Risaralda</v>
      </c>
      <c r="L33" s="16" t="str">
        <f>VLOOKUP(G33,'[1]INFO IPS'!G$1:L$731,6,0)</f>
        <v>Consultas ambulatorias</v>
      </c>
      <c r="M33" s="15" t="str">
        <f>VLOOKUP(H33,'[1]INFO IPS'!H$1:M$731,6,0)</f>
        <v>CNT-2023-48</v>
      </c>
    </row>
    <row r="34" spans="1:13" x14ac:dyDescent="0.25">
      <c r="A34" s="8">
        <v>801000713</v>
      </c>
      <c r="B34" s="8" t="s">
        <v>1066</v>
      </c>
      <c r="C34" s="7" t="s">
        <v>1068</v>
      </c>
      <c r="D34" s="7">
        <v>16213</v>
      </c>
      <c r="E34" s="7" t="s">
        <v>102</v>
      </c>
      <c r="F34" s="13">
        <v>45072</v>
      </c>
      <c r="G34" s="13">
        <v>45301</v>
      </c>
      <c r="H34" s="14">
        <v>64500</v>
      </c>
      <c r="I34" s="14">
        <v>64500</v>
      </c>
      <c r="J34" s="15" t="str">
        <f>VLOOKUP(E34,'[1]INFO IPS'!E$1:J$731,6,0)</f>
        <v>Evento</v>
      </c>
      <c r="K34" s="15" t="str">
        <f>VLOOKUP(F34,'[1]INFO IPS'!F$1:K$731,6,0)</f>
        <v>Risaralda</v>
      </c>
      <c r="L34" s="16" t="str">
        <f>VLOOKUP(G34,'[1]INFO IPS'!G$1:L$731,6,0)</f>
        <v>Consultas ambulatorias</v>
      </c>
      <c r="M34" s="15" t="str">
        <f>VLOOKUP(H34,'[1]INFO IPS'!H$1:M$731,6,0)</f>
        <v>CNT-2023-48</v>
      </c>
    </row>
    <row r="35" spans="1:13" x14ac:dyDescent="0.25">
      <c r="A35" s="8">
        <v>801000713</v>
      </c>
      <c r="B35" s="8" t="s">
        <v>1066</v>
      </c>
      <c r="C35" s="7" t="s">
        <v>1068</v>
      </c>
      <c r="D35" s="7">
        <v>16219</v>
      </c>
      <c r="E35" s="7" t="s">
        <v>103</v>
      </c>
      <c r="F35" s="13">
        <v>45072</v>
      </c>
      <c r="G35" s="13">
        <v>45142</v>
      </c>
      <c r="H35" s="14">
        <v>52770</v>
      </c>
      <c r="I35" s="14">
        <v>48670</v>
      </c>
      <c r="J35" s="15" t="str">
        <f>VLOOKUP(E35,'[1]INFO IPS'!E$1:J$731,6,0)</f>
        <v>Evento</v>
      </c>
      <c r="K35" s="15" t="str">
        <f>VLOOKUP(F35,'[1]INFO IPS'!F$1:K$731,6,0)</f>
        <v>Risaralda</v>
      </c>
      <c r="L35" s="16" t="str">
        <f>VLOOKUP(G35,'[1]INFO IPS'!G$1:L$731,6,0)</f>
        <v>Consultas ambulatorias</v>
      </c>
      <c r="M35" s="15" t="str">
        <f>VLOOKUP(H35,'[1]INFO IPS'!H$1:M$731,6,0)</f>
        <v>CNT-2023-48</v>
      </c>
    </row>
    <row r="36" spans="1:13" x14ac:dyDescent="0.25">
      <c r="A36" s="8">
        <v>801000713</v>
      </c>
      <c r="B36" s="8" t="s">
        <v>1066</v>
      </c>
      <c r="C36" s="7" t="s">
        <v>1068</v>
      </c>
      <c r="D36" s="7">
        <v>16212</v>
      </c>
      <c r="E36" s="7" t="s">
        <v>104</v>
      </c>
      <c r="F36" s="13">
        <v>45072</v>
      </c>
      <c r="G36" s="13">
        <v>45302</v>
      </c>
      <c r="H36" s="14">
        <v>64500</v>
      </c>
      <c r="I36" s="14">
        <v>64500</v>
      </c>
      <c r="J36" s="15" t="str">
        <f>VLOOKUP(E36,'[1]INFO IPS'!E$1:J$731,6,0)</f>
        <v>Evento</v>
      </c>
      <c r="K36" s="15" t="str">
        <f>VLOOKUP(F36,'[1]INFO IPS'!F$1:K$731,6,0)</f>
        <v>Risaralda</v>
      </c>
      <c r="L36" s="16" t="str">
        <f>VLOOKUP(G36,'[1]INFO IPS'!G$1:L$731,6,0)</f>
        <v>Consultas ambulatorias</v>
      </c>
      <c r="M36" s="15" t="str">
        <f>VLOOKUP(H36,'[1]INFO IPS'!H$1:M$731,6,0)</f>
        <v>CNT-2023-48</v>
      </c>
    </row>
    <row r="37" spans="1:13" x14ac:dyDescent="0.25">
      <c r="A37" s="8">
        <v>801000713</v>
      </c>
      <c r="B37" s="8" t="s">
        <v>1066</v>
      </c>
      <c r="C37" s="7" t="s">
        <v>1068</v>
      </c>
      <c r="D37" s="7">
        <v>16232</v>
      </c>
      <c r="E37" s="7" t="s">
        <v>105</v>
      </c>
      <c r="F37" s="13">
        <v>45072</v>
      </c>
      <c r="G37" s="13">
        <v>45301</v>
      </c>
      <c r="H37" s="14">
        <v>52770</v>
      </c>
      <c r="I37" s="14">
        <v>52770</v>
      </c>
      <c r="J37" s="15" t="str">
        <f>VLOOKUP(E37,'[1]INFO IPS'!E$1:J$731,6,0)</f>
        <v>Evento</v>
      </c>
      <c r="K37" s="15" t="str">
        <f>VLOOKUP(F37,'[1]INFO IPS'!F$1:K$731,6,0)</f>
        <v>Risaralda</v>
      </c>
      <c r="L37" s="16" t="str">
        <f>VLOOKUP(G37,'[1]INFO IPS'!G$1:L$731,6,0)</f>
        <v>Consultas ambulatorias</v>
      </c>
      <c r="M37" s="15" t="str">
        <f>VLOOKUP(H37,'[1]INFO IPS'!H$1:M$731,6,0)</f>
        <v>CNT-2023-48</v>
      </c>
    </row>
    <row r="38" spans="1:13" x14ac:dyDescent="0.25">
      <c r="A38" s="8">
        <v>801000713</v>
      </c>
      <c r="B38" s="8" t="s">
        <v>1066</v>
      </c>
      <c r="C38" s="7" t="s">
        <v>1068</v>
      </c>
      <c r="D38" s="7">
        <v>16233</v>
      </c>
      <c r="E38" s="7" t="s">
        <v>106</v>
      </c>
      <c r="F38" s="13">
        <v>45072</v>
      </c>
      <c r="G38" s="13">
        <v>45302</v>
      </c>
      <c r="H38" s="14">
        <v>56946</v>
      </c>
      <c r="I38" s="14">
        <v>56946</v>
      </c>
      <c r="J38" s="15" t="str">
        <f>VLOOKUP(E38,'[1]INFO IPS'!E$1:J$731,6,0)</f>
        <v>Evento</v>
      </c>
      <c r="K38" s="15" t="str">
        <f>VLOOKUP(F38,'[1]INFO IPS'!F$1:K$731,6,0)</f>
        <v>Risaralda</v>
      </c>
      <c r="L38" s="16" t="str">
        <f>VLOOKUP(G38,'[1]INFO IPS'!G$1:L$731,6,0)</f>
        <v>Consultas ambulatorias</v>
      </c>
      <c r="M38" s="15" t="str">
        <f>VLOOKUP(H38,'[1]INFO IPS'!H$1:M$731,6,0)</f>
        <v>CNT-2023-48</v>
      </c>
    </row>
    <row r="39" spans="1:13" x14ac:dyDescent="0.25">
      <c r="A39" s="8">
        <v>801000713</v>
      </c>
      <c r="B39" s="8" t="s">
        <v>1066</v>
      </c>
      <c r="C39" s="7" t="s">
        <v>1068</v>
      </c>
      <c r="D39" s="7">
        <v>16221</v>
      </c>
      <c r="E39" s="7" t="s">
        <v>107</v>
      </c>
      <c r="F39" s="13">
        <v>45072</v>
      </c>
      <c r="G39" s="13">
        <v>45301</v>
      </c>
      <c r="H39" s="14">
        <v>64500</v>
      </c>
      <c r="I39" s="14">
        <v>64500</v>
      </c>
      <c r="J39" s="15" t="str">
        <f>VLOOKUP(E39,'[1]INFO IPS'!E$1:J$731,6,0)</f>
        <v>Evento</v>
      </c>
      <c r="K39" s="15" t="str">
        <f>VLOOKUP(F39,'[1]INFO IPS'!F$1:K$731,6,0)</f>
        <v>Risaralda</v>
      </c>
      <c r="L39" s="16" t="str">
        <f>VLOOKUP(G39,'[1]INFO IPS'!G$1:L$731,6,0)</f>
        <v>Consultas ambulatorias</v>
      </c>
      <c r="M39" s="15" t="str">
        <f>VLOOKUP(H39,'[1]INFO IPS'!H$1:M$731,6,0)</f>
        <v>CNT-2023-48</v>
      </c>
    </row>
    <row r="40" spans="1:13" x14ac:dyDescent="0.25">
      <c r="A40" s="8">
        <v>801000713</v>
      </c>
      <c r="B40" s="8" t="s">
        <v>1066</v>
      </c>
      <c r="C40" s="7" t="s">
        <v>1068</v>
      </c>
      <c r="D40" s="7">
        <v>16217</v>
      </c>
      <c r="E40" s="7" t="s">
        <v>108</v>
      </c>
      <c r="F40" s="13">
        <v>45072</v>
      </c>
      <c r="G40" s="13">
        <v>45330</v>
      </c>
      <c r="H40" s="14">
        <v>56946</v>
      </c>
      <c r="I40" s="14">
        <v>56946</v>
      </c>
      <c r="J40" s="15" t="str">
        <f>VLOOKUP(E40,'[1]INFO IPS'!E$1:J$731,6,0)</f>
        <v>Evento</v>
      </c>
      <c r="K40" s="15" t="str">
        <f>VLOOKUP(F40,'[1]INFO IPS'!F$1:K$731,6,0)</f>
        <v>Risaralda</v>
      </c>
      <c r="L40" s="16" t="str">
        <f>VLOOKUP(E40,'[2]FORMATO CARTE'!E$1:L$731,8,0)</f>
        <v>Consultas ambulatorias</v>
      </c>
      <c r="M40" s="15" t="str">
        <f>VLOOKUP(H40,'[1]INFO IPS'!H$1:M$731,6,0)</f>
        <v>CNT-2023-48</v>
      </c>
    </row>
    <row r="41" spans="1:13" x14ac:dyDescent="0.25">
      <c r="A41" s="8">
        <v>801000713</v>
      </c>
      <c r="B41" s="8" t="s">
        <v>1066</v>
      </c>
      <c r="C41" s="7" t="s">
        <v>1067</v>
      </c>
      <c r="D41" s="7">
        <v>63147</v>
      </c>
      <c r="E41" s="7" t="s">
        <v>109</v>
      </c>
      <c r="F41" s="13">
        <v>45073</v>
      </c>
      <c r="G41" s="13">
        <v>45142</v>
      </c>
      <c r="H41" s="14">
        <v>12400833</v>
      </c>
      <c r="I41" s="14">
        <v>129009</v>
      </c>
      <c r="J41" s="15" t="str">
        <f>VLOOKUP(E41,'[1]INFO IPS'!E$1:J$731,6,0)</f>
        <v>Evento</v>
      </c>
      <c r="K41" s="15" t="str">
        <f>VLOOKUP(F41,'[1]INFO IPS'!F$1:K$731,6,0)</f>
        <v>Risaralda</v>
      </c>
      <c r="L41" s="16" t="str">
        <f>VLOOKUP(G41,'[1]INFO IPS'!G$1:L$731,6,0)</f>
        <v>Consultas ambulatorias</v>
      </c>
      <c r="M41" s="15" t="str">
        <f>VLOOKUP(H41,'[1]INFO IPS'!H$1:M$731,6,0)</f>
        <v>CNT-2023-48</v>
      </c>
    </row>
    <row r="42" spans="1:13" x14ac:dyDescent="0.25">
      <c r="A42" s="8">
        <v>801000713</v>
      </c>
      <c r="B42" s="8" t="s">
        <v>1066</v>
      </c>
      <c r="C42" s="7" t="s">
        <v>1067</v>
      </c>
      <c r="D42" s="7">
        <v>63451</v>
      </c>
      <c r="E42" s="7" t="s">
        <v>111</v>
      </c>
      <c r="F42" s="13">
        <v>45075</v>
      </c>
      <c r="G42" s="13">
        <v>45142</v>
      </c>
      <c r="H42" s="14">
        <v>64500</v>
      </c>
      <c r="I42" s="14">
        <v>64500</v>
      </c>
      <c r="J42" s="15" t="str">
        <f>VLOOKUP(E42,'[1]INFO IPS'!E$1:J$731,6,0)</f>
        <v>Evento</v>
      </c>
      <c r="K42" s="15" t="str">
        <f>VLOOKUP(F42,'[1]INFO IPS'!F$1:K$731,6,0)</f>
        <v>Risaralda</v>
      </c>
      <c r="L42" s="16" t="str">
        <f>VLOOKUP(G42,'[1]INFO IPS'!G$1:L$731,6,0)</f>
        <v>Consultas ambulatorias</v>
      </c>
      <c r="M42" s="15" t="str">
        <f>VLOOKUP(H42,'[1]INFO IPS'!H$1:M$731,6,0)</f>
        <v>CNT-2023-48</v>
      </c>
    </row>
    <row r="43" spans="1:13" x14ac:dyDescent="0.25">
      <c r="A43" s="8">
        <v>801000713</v>
      </c>
      <c r="B43" s="8" t="s">
        <v>1066</v>
      </c>
      <c r="C43" s="7" t="s">
        <v>1067</v>
      </c>
      <c r="D43" s="7">
        <v>63418</v>
      </c>
      <c r="E43" s="7" t="s">
        <v>112</v>
      </c>
      <c r="F43" s="13">
        <v>45075</v>
      </c>
      <c r="G43" s="13">
        <v>45142</v>
      </c>
      <c r="H43" s="14">
        <v>66900</v>
      </c>
      <c r="I43" s="14">
        <v>66900</v>
      </c>
      <c r="J43" s="15" t="str">
        <f>VLOOKUP(E43,'[1]INFO IPS'!E$1:J$731,6,0)</f>
        <v>Evento</v>
      </c>
      <c r="K43" s="15" t="str">
        <f>VLOOKUP(F43,'[1]INFO IPS'!F$1:K$731,6,0)</f>
        <v>Risaralda</v>
      </c>
      <c r="L43" s="16" t="str">
        <f>VLOOKUP(G43,'[1]INFO IPS'!G$1:L$731,6,0)</f>
        <v>Consultas ambulatorias</v>
      </c>
      <c r="M43" s="15" t="str">
        <f>VLOOKUP(H43,'[1]INFO IPS'!H$1:M$731,6,0)</f>
        <v>CNT-2023-48</v>
      </c>
    </row>
    <row r="44" spans="1:13" x14ac:dyDescent="0.25">
      <c r="A44" s="8">
        <v>801000713</v>
      </c>
      <c r="B44" s="8" t="s">
        <v>1066</v>
      </c>
      <c r="C44" s="7" t="s">
        <v>1067</v>
      </c>
      <c r="D44" s="7">
        <v>63414</v>
      </c>
      <c r="E44" s="7" t="s">
        <v>113</v>
      </c>
      <c r="F44" s="13">
        <v>45075</v>
      </c>
      <c r="G44" s="13">
        <v>45330</v>
      </c>
      <c r="H44" s="14">
        <v>56533</v>
      </c>
      <c r="I44" s="14">
        <v>56533</v>
      </c>
      <c r="J44" s="15" t="str">
        <f>VLOOKUP(E44,'[1]INFO IPS'!E$1:J$731,6,0)</f>
        <v>Evento</v>
      </c>
      <c r="K44" s="15" t="str">
        <f>VLOOKUP(F44,'[1]INFO IPS'!F$1:K$731,6,0)</f>
        <v>Risaralda</v>
      </c>
      <c r="L44" s="16" t="str">
        <f>VLOOKUP(E44,'[2]FORMATO CARTE'!E$1:L$731,8,0)</f>
        <v>Consultas ambulatorias</v>
      </c>
      <c r="M44" s="15" t="str">
        <f>VLOOKUP(H44,'[1]INFO IPS'!H$1:M$731,6,0)</f>
        <v>CNT-2023-48</v>
      </c>
    </row>
    <row r="45" spans="1:13" x14ac:dyDescent="0.25">
      <c r="A45" s="8">
        <v>801000713</v>
      </c>
      <c r="B45" s="8" t="s">
        <v>1066</v>
      </c>
      <c r="C45" s="7" t="s">
        <v>1068</v>
      </c>
      <c r="D45" s="7">
        <v>16271</v>
      </c>
      <c r="E45" s="7" t="s">
        <v>114</v>
      </c>
      <c r="F45" s="13">
        <v>45075</v>
      </c>
      <c r="G45" s="13">
        <v>45302</v>
      </c>
      <c r="H45" s="14">
        <v>64500</v>
      </c>
      <c r="I45" s="14">
        <v>64500</v>
      </c>
      <c r="J45" s="15" t="str">
        <f>VLOOKUP(E45,'[1]INFO IPS'!E$1:J$731,6,0)</f>
        <v>Evento</v>
      </c>
      <c r="K45" s="15" t="str">
        <f>VLOOKUP(F45,'[1]INFO IPS'!F$1:K$731,6,0)</f>
        <v>Risaralda</v>
      </c>
      <c r="L45" s="16" t="str">
        <f>VLOOKUP(G45,'[1]INFO IPS'!G$1:L$731,6,0)</f>
        <v>Consultas ambulatorias</v>
      </c>
      <c r="M45" s="15" t="str">
        <f>VLOOKUP(H45,'[1]INFO IPS'!H$1:M$731,6,0)</f>
        <v>CNT-2023-48</v>
      </c>
    </row>
    <row r="46" spans="1:13" x14ac:dyDescent="0.25">
      <c r="A46" s="8">
        <v>801000713</v>
      </c>
      <c r="B46" s="8" t="s">
        <v>1066</v>
      </c>
      <c r="C46" s="7" t="s">
        <v>1068</v>
      </c>
      <c r="D46" s="7">
        <v>16270</v>
      </c>
      <c r="E46" s="7" t="s">
        <v>115</v>
      </c>
      <c r="F46" s="13">
        <v>45075</v>
      </c>
      <c r="G46" s="13">
        <v>45302</v>
      </c>
      <c r="H46" s="14">
        <v>64500</v>
      </c>
      <c r="I46" s="14">
        <v>64500</v>
      </c>
      <c r="J46" s="15" t="str">
        <f>VLOOKUP(E46,'[1]INFO IPS'!E$1:J$731,6,0)</f>
        <v>Evento</v>
      </c>
      <c r="K46" s="15" t="str">
        <f>VLOOKUP(F46,'[1]INFO IPS'!F$1:K$731,6,0)</f>
        <v>Risaralda</v>
      </c>
      <c r="L46" s="16" t="str">
        <f>VLOOKUP(G46,'[1]INFO IPS'!G$1:L$731,6,0)</f>
        <v>Consultas ambulatorias</v>
      </c>
      <c r="M46" s="15" t="str">
        <f>VLOOKUP(H46,'[1]INFO IPS'!H$1:M$731,6,0)</f>
        <v>CNT-2023-48</v>
      </c>
    </row>
    <row r="47" spans="1:13" x14ac:dyDescent="0.25">
      <c r="A47" s="8">
        <v>801000713</v>
      </c>
      <c r="B47" s="8" t="s">
        <v>1066</v>
      </c>
      <c r="C47" s="7" t="s">
        <v>1068</v>
      </c>
      <c r="D47" s="7">
        <v>16272</v>
      </c>
      <c r="E47" s="7" t="s">
        <v>116</v>
      </c>
      <c r="F47" s="13">
        <v>45075</v>
      </c>
      <c r="G47" s="13">
        <v>45302</v>
      </c>
      <c r="H47" s="14">
        <v>56946</v>
      </c>
      <c r="I47" s="14">
        <v>56946</v>
      </c>
      <c r="J47" s="15" t="str">
        <f>VLOOKUP(E47,'[1]INFO IPS'!E$1:J$731,6,0)</f>
        <v>Evento</v>
      </c>
      <c r="K47" s="15" t="str">
        <f>VLOOKUP(F47,'[1]INFO IPS'!F$1:K$731,6,0)</f>
        <v>Risaralda</v>
      </c>
      <c r="L47" s="16" t="str">
        <f>VLOOKUP(G47,'[1]INFO IPS'!G$1:L$731,6,0)</f>
        <v>Consultas ambulatorias</v>
      </c>
      <c r="M47" s="15" t="str">
        <f>VLOOKUP(H47,'[1]INFO IPS'!H$1:M$731,6,0)</f>
        <v>CNT-2023-48</v>
      </c>
    </row>
    <row r="48" spans="1:13" x14ac:dyDescent="0.25">
      <c r="A48" s="8">
        <v>801000713</v>
      </c>
      <c r="B48" s="8" t="s">
        <v>1066</v>
      </c>
      <c r="C48" s="7" t="s">
        <v>1068</v>
      </c>
      <c r="D48" s="7">
        <v>16275</v>
      </c>
      <c r="E48" s="7" t="s">
        <v>117</v>
      </c>
      <c r="F48" s="13">
        <v>45075</v>
      </c>
      <c r="G48" s="13">
        <v>45302</v>
      </c>
      <c r="H48" s="14">
        <v>52770</v>
      </c>
      <c r="I48" s="14">
        <v>52770</v>
      </c>
      <c r="J48" s="15" t="str">
        <f>VLOOKUP(E48,'[1]INFO IPS'!E$1:J$731,6,0)</f>
        <v>Evento</v>
      </c>
      <c r="K48" s="15" t="str">
        <f>VLOOKUP(F48,'[1]INFO IPS'!F$1:K$731,6,0)</f>
        <v>Risaralda</v>
      </c>
      <c r="L48" s="16" t="str">
        <f>VLOOKUP(G48,'[1]INFO IPS'!G$1:L$731,6,0)</f>
        <v>Consultas ambulatorias</v>
      </c>
      <c r="M48" s="15" t="str">
        <f>VLOOKUP(H48,'[1]INFO IPS'!H$1:M$731,6,0)</f>
        <v>CNT-2023-48</v>
      </c>
    </row>
    <row r="49" spans="1:13" x14ac:dyDescent="0.25">
      <c r="A49" s="8">
        <v>801000713</v>
      </c>
      <c r="B49" s="8" t="s">
        <v>1066</v>
      </c>
      <c r="C49" s="7" t="s">
        <v>1068</v>
      </c>
      <c r="D49" s="7">
        <v>16273</v>
      </c>
      <c r="E49" s="7" t="s">
        <v>118</v>
      </c>
      <c r="F49" s="13">
        <v>45075</v>
      </c>
      <c r="G49" s="13">
        <v>45302</v>
      </c>
      <c r="H49" s="14">
        <v>56946</v>
      </c>
      <c r="I49" s="14">
        <v>56946</v>
      </c>
      <c r="J49" s="15" t="str">
        <f>VLOOKUP(E49,'[1]INFO IPS'!E$1:J$731,6,0)</f>
        <v>Evento</v>
      </c>
      <c r="K49" s="15" t="str">
        <f>VLOOKUP(F49,'[1]INFO IPS'!F$1:K$731,6,0)</f>
        <v>Risaralda</v>
      </c>
      <c r="L49" s="16" t="str">
        <f>VLOOKUP(G49,'[1]INFO IPS'!G$1:L$731,6,0)</f>
        <v>Consultas ambulatorias</v>
      </c>
      <c r="M49" s="15" t="str">
        <f>VLOOKUP(H49,'[1]INFO IPS'!H$1:M$731,6,0)</f>
        <v>CNT-2023-48</v>
      </c>
    </row>
    <row r="50" spans="1:13" x14ac:dyDescent="0.25">
      <c r="A50" s="8">
        <v>801000713</v>
      </c>
      <c r="B50" s="8" t="s">
        <v>1066</v>
      </c>
      <c r="C50" s="7" t="s">
        <v>1068</v>
      </c>
      <c r="D50" s="7">
        <v>16274</v>
      </c>
      <c r="E50" s="7" t="s">
        <v>119</v>
      </c>
      <c r="F50" s="13">
        <v>45075</v>
      </c>
      <c r="G50" s="13">
        <v>45302</v>
      </c>
      <c r="H50" s="14">
        <v>64500</v>
      </c>
      <c r="I50" s="14">
        <v>64500</v>
      </c>
      <c r="J50" s="15" t="str">
        <f>VLOOKUP(E50,'[1]INFO IPS'!E$1:J$731,6,0)</f>
        <v>Evento</v>
      </c>
      <c r="K50" s="15" t="str">
        <f>VLOOKUP(F50,'[1]INFO IPS'!F$1:K$731,6,0)</f>
        <v>Risaralda</v>
      </c>
      <c r="L50" s="16" t="str">
        <f>VLOOKUP(G50,'[1]INFO IPS'!G$1:L$731,6,0)</f>
        <v>Consultas ambulatorias</v>
      </c>
      <c r="M50" s="15" t="str">
        <f>VLOOKUP(H50,'[1]INFO IPS'!H$1:M$731,6,0)</f>
        <v>CNT-2023-48</v>
      </c>
    </row>
    <row r="51" spans="1:13" x14ac:dyDescent="0.25">
      <c r="A51" s="8">
        <v>801000713</v>
      </c>
      <c r="B51" s="8" t="s">
        <v>1066</v>
      </c>
      <c r="C51" s="7" t="s">
        <v>1067</v>
      </c>
      <c r="D51" s="7">
        <v>63433</v>
      </c>
      <c r="E51" s="7" t="s">
        <v>120</v>
      </c>
      <c r="F51" s="13">
        <v>45075</v>
      </c>
      <c r="G51" s="13">
        <v>45142</v>
      </c>
      <c r="H51" s="14">
        <v>64500</v>
      </c>
      <c r="I51" s="14">
        <v>64500</v>
      </c>
      <c r="J51" s="15" t="str">
        <f>VLOOKUP(E51,'[1]INFO IPS'!E$1:J$731,6,0)</f>
        <v>Evento</v>
      </c>
      <c r="K51" s="15" t="str">
        <f>VLOOKUP(F51,'[1]INFO IPS'!F$1:K$731,6,0)</f>
        <v>Risaralda</v>
      </c>
      <c r="L51" s="16" t="str">
        <f>VLOOKUP(G51,'[1]INFO IPS'!G$1:L$731,6,0)</f>
        <v>Consultas ambulatorias</v>
      </c>
      <c r="M51" s="15" t="str">
        <f>VLOOKUP(H51,'[1]INFO IPS'!H$1:M$731,6,0)</f>
        <v>CNT-2023-48</v>
      </c>
    </row>
    <row r="52" spans="1:13" x14ac:dyDescent="0.25">
      <c r="A52" s="8">
        <v>801000713</v>
      </c>
      <c r="B52" s="8" t="s">
        <v>1066</v>
      </c>
      <c r="C52" s="7" t="s">
        <v>1067</v>
      </c>
      <c r="D52" s="7">
        <v>63421</v>
      </c>
      <c r="E52" s="7" t="s">
        <v>121</v>
      </c>
      <c r="F52" s="13">
        <v>45075</v>
      </c>
      <c r="G52" s="13">
        <v>45142</v>
      </c>
      <c r="H52" s="14">
        <v>64500</v>
      </c>
      <c r="I52" s="14">
        <v>64500</v>
      </c>
      <c r="J52" s="15" t="str">
        <f>VLOOKUP(E52,'[1]INFO IPS'!E$1:J$731,6,0)</f>
        <v>Evento</v>
      </c>
      <c r="K52" s="15" t="str">
        <f>VLOOKUP(F52,'[1]INFO IPS'!F$1:K$731,6,0)</f>
        <v>Risaralda</v>
      </c>
      <c r="L52" s="16" t="str">
        <f>VLOOKUP(G52,'[1]INFO IPS'!G$1:L$731,6,0)</f>
        <v>Consultas ambulatorias</v>
      </c>
      <c r="M52" s="15" t="str">
        <f>VLOOKUP(H52,'[1]INFO IPS'!H$1:M$731,6,0)</f>
        <v>CNT-2023-48</v>
      </c>
    </row>
    <row r="53" spans="1:13" x14ac:dyDescent="0.25">
      <c r="A53" s="8">
        <v>801000713</v>
      </c>
      <c r="B53" s="8" t="s">
        <v>1066</v>
      </c>
      <c r="C53" s="7" t="s">
        <v>1067</v>
      </c>
      <c r="D53" s="7">
        <v>63530</v>
      </c>
      <c r="E53" s="7" t="s">
        <v>122</v>
      </c>
      <c r="F53" s="13">
        <v>45076</v>
      </c>
      <c r="G53" s="13">
        <v>45142</v>
      </c>
      <c r="H53" s="14">
        <v>64500</v>
      </c>
      <c r="I53" s="14">
        <v>64500</v>
      </c>
      <c r="J53" s="15" t="str">
        <f>VLOOKUP(E53,'[1]INFO IPS'!E$1:J$731,6,0)</f>
        <v>Evento</v>
      </c>
      <c r="K53" s="15" t="str">
        <f>VLOOKUP(F53,'[1]INFO IPS'!F$1:K$731,6,0)</f>
        <v>Risaralda</v>
      </c>
      <c r="L53" s="16" t="str">
        <f>VLOOKUP(G53,'[1]INFO IPS'!G$1:L$731,6,0)</f>
        <v>Consultas ambulatorias</v>
      </c>
      <c r="M53" s="15" t="str">
        <f>VLOOKUP(H53,'[1]INFO IPS'!H$1:M$731,6,0)</f>
        <v>CNT-2023-48</v>
      </c>
    </row>
    <row r="54" spans="1:13" x14ac:dyDescent="0.25">
      <c r="A54" s="8">
        <v>801000713</v>
      </c>
      <c r="B54" s="8" t="s">
        <v>1066</v>
      </c>
      <c r="C54" s="7" t="s">
        <v>1067</v>
      </c>
      <c r="D54" s="7">
        <v>63534</v>
      </c>
      <c r="E54" s="7" t="s">
        <v>123</v>
      </c>
      <c r="F54" s="13">
        <v>45076</v>
      </c>
      <c r="G54" s="13">
        <v>45142</v>
      </c>
      <c r="H54" s="14">
        <v>56533</v>
      </c>
      <c r="I54" s="14">
        <v>56533</v>
      </c>
      <c r="J54" s="15" t="str">
        <f>VLOOKUP(E54,'[1]INFO IPS'!E$1:J$731,6,0)</f>
        <v>Evento</v>
      </c>
      <c r="K54" s="15" t="str">
        <f>VLOOKUP(F54,'[1]INFO IPS'!F$1:K$731,6,0)</f>
        <v>Risaralda</v>
      </c>
      <c r="L54" s="16" t="str">
        <f>VLOOKUP(G54,'[1]INFO IPS'!G$1:L$731,6,0)</f>
        <v>Consultas ambulatorias</v>
      </c>
      <c r="M54" s="15" t="str">
        <f>VLOOKUP(H54,'[1]INFO IPS'!H$1:M$731,6,0)</f>
        <v>CNT-2023-48</v>
      </c>
    </row>
    <row r="55" spans="1:13" x14ac:dyDescent="0.25">
      <c r="A55" s="8">
        <v>801000713</v>
      </c>
      <c r="B55" s="8" t="s">
        <v>1066</v>
      </c>
      <c r="C55" s="7" t="s">
        <v>1067</v>
      </c>
      <c r="D55" s="7">
        <v>63472</v>
      </c>
      <c r="E55" s="7" t="s">
        <v>124</v>
      </c>
      <c r="F55" s="13">
        <v>45076</v>
      </c>
      <c r="G55" s="13">
        <v>45142</v>
      </c>
      <c r="H55" s="14">
        <v>9120516</v>
      </c>
      <c r="I55" s="14">
        <v>239778</v>
      </c>
      <c r="J55" s="15" t="str">
        <f>VLOOKUP(E55,'[1]INFO IPS'!E$1:J$731,6,0)</f>
        <v>Evento</v>
      </c>
      <c r="K55" s="15" t="str">
        <f>VLOOKUP(F55,'[1]INFO IPS'!F$1:K$731,6,0)</f>
        <v>Risaralda</v>
      </c>
      <c r="L55" s="16" t="str">
        <f>VLOOKUP(G55,'[1]INFO IPS'!G$1:L$731,6,0)</f>
        <v>Consultas ambulatorias</v>
      </c>
      <c r="M55" s="15" t="str">
        <f>VLOOKUP(H55,'[1]INFO IPS'!H$1:M$731,6,0)</f>
        <v>CNT-2023-48</v>
      </c>
    </row>
    <row r="56" spans="1:13" x14ac:dyDescent="0.25">
      <c r="A56" s="8">
        <v>801000713</v>
      </c>
      <c r="B56" s="8" t="s">
        <v>1066</v>
      </c>
      <c r="C56" s="7" t="s">
        <v>1067</v>
      </c>
      <c r="D56" s="7">
        <v>63563</v>
      </c>
      <c r="E56" s="7" t="s">
        <v>125</v>
      </c>
      <c r="F56" s="13">
        <v>45076</v>
      </c>
      <c r="G56" s="13">
        <v>45302</v>
      </c>
      <c r="H56" s="14">
        <v>57800</v>
      </c>
      <c r="I56" s="14">
        <v>57800</v>
      </c>
      <c r="J56" s="15" t="str">
        <f>VLOOKUP(E56,'[1]INFO IPS'!E$1:J$731,6,0)</f>
        <v>Evento</v>
      </c>
      <c r="K56" s="15" t="str">
        <f>VLOOKUP(F56,'[1]INFO IPS'!F$1:K$731,6,0)</f>
        <v>Risaralda</v>
      </c>
      <c r="L56" s="16" t="str">
        <f>VLOOKUP(G56,'[1]INFO IPS'!G$1:L$731,6,0)</f>
        <v>Consultas ambulatorias</v>
      </c>
      <c r="M56" s="15" t="str">
        <f>VLOOKUP(H56,'[1]INFO IPS'!H$1:M$731,6,0)</f>
        <v>CNT-2023-48</v>
      </c>
    </row>
    <row r="57" spans="1:13" x14ac:dyDescent="0.25">
      <c r="A57" s="8">
        <v>801000713</v>
      </c>
      <c r="B57" s="8" t="s">
        <v>1066</v>
      </c>
      <c r="C57" s="7" t="s">
        <v>1067</v>
      </c>
      <c r="D57" s="7">
        <v>63770</v>
      </c>
      <c r="E57" s="7" t="s">
        <v>126</v>
      </c>
      <c r="F57" s="13">
        <v>45077</v>
      </c>
      <c r="G57" s="13">
        <v>45142</v>
      </c>
      <c r="H57" s="14">
        <v>1651879</v>
      </c>
      <c r="I57" s="14">
        <v>1651879</v>
      </c>
      <c r="J57" s="15" t="str">
        <f>VLOOKUP(E57,'[1]INFO IPS'!E$1:J$731,6,0)</f>
        <v>Evento</v>
      </c>
      <c r="K57" s="15" t="str">
        <f>VLOOKUP(F57,'[1]INFO IPS'!F$1:K$731,6,0)</f>
        <v>Risaralda</v>
      </c>
      <c r="L57" s="16" t="str">
        <f>VLOOKUP(G57,'[1]INFO IPS'!G$1:L$731,6,0)</f>
        <v>Consultas ambulatorias</v>
      </c>
      <c r="M57" s="15" t="str">
        <f>VLOOKUP(H57,'[1]INFO IPS'!H$1:M$731,6,0)</f>
        <v>CNT-2023-48</v>
      </c>
    </row>
    <row r="58" spans="1:13" x14ac:dyDescent="0.25">
      <c r="A58" s="8">
        <v>801000713</v>
      </c>
      <c r="B58" s="8" t="s">
        <v>1066</v>
      </c>
      <c r="C58" s="7" t="s">
        <v>1067</v>
      </c>
      <c r="D58" s="7">
        <v>63739</v>
      </c>
      <c r="E58" s="7" t="s">
        <v>128</v>
      </c>
      <c r="F58" s="13">
        <v>45077</v>
      </c>
      <c r="G58" s="13">
        <v>45142</v>
      </c>
      <c r="H58" s="14">
        <v>288343</v>
      </c>
      <c r="I58" s="14">
        <v>288343</v>
      </c>
      <c r="J58" s="15" t="str">
        <f>VLOOKUP(E58,'[1]INFO IPS'!E$1:J$731,6,0)</f>
        <v>Evento</v>
      </c>
      <c r="K58" s="15" t="str">
        <f>VLOOKUP(F58,'[1]INFO IPS'!F$1:K$731,6,0)</f>
        <v>Risaralda</v>
      </c>
      <c r="L58" s="16" t="str">
        <f>VLOOKUP(G58,'[1]INFO IPS'!G$1:L$731,6,0)</f>
        <v>Consultas ambulatorias</v>
      </c>
      <c r="M58" s="15" t="str">
        <f>VLOOKUP(H58,'[1]INFO IPS'!H$1:M$731,6,0)</f>
        <v>CNT-2023-48</v>
      </c>
    </row>
    <row r="59" spans="1:13" x14ac:dyDescent="0.25">
      <c r="A59" s="8">
        <v>801000713</v>
      </c>
      <c r="B59" s="8" t="s">
        <v>1066</v>
      </c>
      <c r="C59" s="7" t="s">
        <v>1067</v>
      </c>
      <c r="D59" s="7">
        <v>63778</v>
      </c>
      <c r="E59" s="7" t="s">
        <v>130</v>
      </c>
      <c r="F59" s="13">
        <v>45077</v>
      </c>
      <c r="G59" s="13">
        <v>45142</v>
      </c>
      <c r="H59" s="14">
        <v>9196546</v>
      </c>
      <c r="I59" s="14">
        <v>2085520</v>
      </c>
      <c r="J59" s="15" t="str">
        <f>VLOOKUP(E59,'[1]INFO IPS'!E$1:J$731,6,0)</f>
        <v>Evento</v>
      </c>
      <c r="K59" s="15" t="str">
        <f>VLOOKUP(F59,'[1]INFO IPS'!F$1:K$731,6,0)</f>
        <v>Risaralda</v>
      </c>
      <c r="L59" s="16" t="str">
        <f>VLOOKUP(G59,'[1]INFO IPS'!G$1:L$731,6,0)</f>
        <v>Consultas ambulatorias</v>
      </c>
      <c r="M59" s="15" t="str">
        <f>VLOOKUP(H59,'[1]INFO IPS'!H$1:M$731,6,0)</f>
        <v>CNT-2023-48</v>
      </c>
    </row>
    <row r="60" spans="1:13" x14ac:dyDescent="0.25">
      <c r="A60" s="8">
        <v>801000713</v>
      </c>
      <c r="B60" s="8" t="s">
        <v>1066</v>
      </c>
      <c r="C60" s="7" t="s">
        <v>1067</v>
      </c>
      <c r="D60" s="7">
        <v>63740</v>
      </c>
      <c r="E60" s="7" t="s">
        <v>131</v>
      </c>
      <c r="F60" s="13">
        <v>45077</v>
      </c>
      <c r="G60" s="13">
        <v>45142</v>
      </c>
      <c r="H60" s="14">
        <v>18069754</v>
      </c>
      <c r="I60" s="14">
        <v>18069754</v>
      </c>
      <c r="J60" s="15" t="str">
        <f>VLOOKUP(E60,'[1]INFO IPS'!E$1:J$731,6,0)</f>
        <v>Evento</v>
      </c>
      <c r="K60" s="15" t="str">
        <f>VLOOKUP(F60,'[1]INFO IPS'!F$1:K$731,6,0)</f>
        <v>Risaralda</v>
      </c>
      <c r="L60" s="16" t="str">
        <f>VLOOKUP(G60,'[1]INFO IPS'!G$1:L$731,6,0)</f>
        <v>Consultas ambulatorias</v>
      </c>
      <c r="M60" s="15" t="str">
        <f>VLOOKUP(H60,'[1]INFO IPS'!H$1:M$731,6,0)</f>
        <v>CNT-2023-48</v>
      </c>
    </row>
    <row r="61" spans="1:13" x14ac:dyDescent="0.25">
      <c r="A61" s="8">
        <v>801000713</v>
      </c>
      <c r="B61" s="8" t="s">
        <v>1066</v>
      </c>
      <c r="C61" s="7" t="s">
        <v>1067</v>
      </c>
      <c r="D61" s="7">
        <v>63786</v>
      </c>
      <c r="E61" s="7" t="s">
        <v>133</v>
      </c>
      <c r="F61" s="13">
        <v>45077</v>
      </c>
      <c r="G61" s="13">
        <v>45355</v>
      </c>
      <c r="H61" s="14">
        <v>56533</v>
      </c>
      <c r="I61" s="14">
        <v>56533</v>
      </c>
      <c r="J61" s="15" t="str">
        <f>VLOOKUP(E61,'[1]INFO IPS'!E$1:J$731,6,0)</f>
        <v>Evento</v>
      </c>
      <c r="K61" s="15" t="str">
        <f>VLOOKUP(F61,'[1]INFO IPS'!F$1:K$731,6,0)</f>
        <v>Risaralda</v>
      </c>
      <c r="L61" s="16" t="str">
        <f>VLOOKUP(E61,'[2]FORMATO CARTE'!E$1:L$731,8,0)</f>
        <v>Consultas ambulatorias</v>
      </c>
      <c r="M61" s="15" t="str">
        <f>VLOOKUP(H61,'[1]INFO IPS'!H$1:M$731,6,0)</f>
        <v>CNT-2023-48</v>
      </c>
    </row>
    <row r="62" spans="1:13" x14ac:dyDescent="0.25">
      <c r="A62" s="8">
        <v>801000713</v>
      </c>
      <c r="B62" s="8" t="s">
        <v>1066</v>
      </c>
      <c r="C62" s="7" t="s">
        <v>1067</v>
      </c>
      <c r="D62" s="7">
        <v>63788</v>
      </c>
      <c r="E62" s="7" t="s">
        <v>135</v>
      </c>
      <c r="F62" s="13">
        <v>45077</v>
      </c>
      <c r="G62" s="13">
        <v>45142</v>
      </c>
      <c r="H62" s="14">
        <v>24482</v>
      </c>
      <c r="I62" s="14">
        <v>24482</v>
      </c>
      <c r="J62" s="15" t="str">
        <f>VLOOKUP(E62,'[1]INFO IPS'!E$1:J$731,6,0)</f>
        <v>Evento</v>
      </c>
      <c r="K62" s="15" t="str">
        <f>VLOOKUP(F62,'[1]INFO IPS'!F$1:K$731,6,0)</f>
        <v>Risaralda</v>
      </c>
      <c r="L62" s="16" t="str">
        <f>VLOOKUP(G62,'[1]INFO IPS'!G$1:L$731,6,0)</f>
        <v>Consultas ambulatorias</v>
      </c>
      <c r="M62" s="15" t="str">
        <f>VLOOKUP(H62,'[1]INFO IPS'!H$1:M$731,6,0)</f>
        <v>CNT-2023-48</v>
      </c>
    </row>
    <row r="63" spans="1:13" x14ac:dyDescent="0.25">
      <c r="A63" s="8">
        <v>801000713</v>
      </c>
      <c r="B63" s="8" t="s">
        <v>1066</v>
      </c>
      <c r="C63" s="7" t="s">
        <v>1067</v>
      </c>
      <c r="D63" s="7">
        <v>63798</v>
      </c>
      <c r="E63" s="7" t="s">
        <v>136</v>
      </c>
      <c r="F63" s="13">
        <v>45077</v>
      </c>
      <c r="G63" s="13">
        <v>45142</v>
      </c>
      <c r="H63" s="14">
        <v>18074940</v>
      </c>
      <c r="I63" s="14">
        <v>18074940</v>
      </c>
      <c r="J63" s="15" t="str">
        <f>VLOOKUP(E63,'[1]INFO IPS'!E$1:J$731,6,0)</f>
        <v>Evento</v>
      </c>
      <c r="K63" s="15" t="str">
        <f>VLOOKUP(F63,'[1]INFO IPS'!F$1:K$731,6,0)</f>
        <v>Risaralda</v>
      </c>
      <c r="L63" s="16" t="str">
        <f>VLOOKUP(G63,'[1]INFO IPS'!G$1:L$731,6,0)</f>
        <v>Consultas ambulatorias</v>
      </c>
      <c r="M63" s="15" t="str">
        <f>VLOOKUP(H63,'[1]INFO IPS'!H$1:M$731,6,0)</f>
        <v>CNT-2023-48</v>
      </c>
    </row>
    <row r="64" spans="1:13" x14ac:dyDescent="0.25">
      <c r="A64" s="8">
        <v>801000713</v>
      </c>
      <c r="B64" s="8" t="s">
        <v>1066</v>
      </c>
      <c r="C64" s="7" t="s">
        <v>1067</v>
      </c>
      <c r="D64" s="7">
        <v>63768</v>
      </c>
      <c r="E64" s="7" t="s">
        <v>137</v>
      </c>
      <c r="F64" s="13">
        <v>45077</v>
      </c>
      <c r="G64" s="13">
        <v>45142</v>
      </c>
      <c r="H64" s="14">
        <v>64500</v>
      </c>
      <c r="I64" s="14">
        <v>64500</v>
      </c>
      <c r="J64" s="15" t="str">
        <f>VLOOKUP(E64,'[1]INFO IPS'!E$1:J$731,6,0)</f>
        <v>Evento</v>
      </c>
      <c r="K64" s="15" t="str">
        <f>VLOOKUP(F64,'[1]INFO IPS'!F$1:K$731,6,0)</f>
        <v>Risaralda</v>
      </c>
      <c r="L64" s="16" t="str">
        <f>VLOOKUP(G64,'[1]INFO IPS'!G$1:L$731,6,0)</f>
        <v>Consultas ambulatorias</v>
      </c>
      <c r="M64" s="15" t="str">
        <f>VLOOKUP(H64,'[1]INFO IPS'!H$1:M$731,6,0)</f>
        <v>CNT-2023-48</v>
      </c>
    </row>
    <row r="65" spans="1:13" x14ac:dyDescent="0.25">
      <c r="A65" s="8">
        <v>801000713</v>
      </c>
      <c r="B65" s="8" t="s">
        <v>1066</v>
      </c>
      <c r="C65" s="7" t="s">
        <v>1067</v>
      </c>
      <c r="D65" s="7">
        <v>63766</v>
      </c>
      <c r="E65" s="7" t="s">
        <v>138</v>
      </c>
      <c r="F65" s="13">
        <v>45077</v>
      </c>
      <c r="G65" s="13">
        <v>45302</v>
      </c>
      <c r="H65" s="14">
        <v>64500</v>
      </c>
      <c r="I65" s="14">
        <v>64500</v>
      </c>
      <c r="J65" s="15" t="str">
        <f>VLOOKUP(E65,'[1]INFO IPS'!E$1:J$731,6,0)</f>
        <v>Evento</v>
      </c>
      <c r="K65" s="15" t="str">
        <f>VLOOKUP(F65,'[1]INFO IPS'!F$1:K$731,6,0)</f>
        <v>Risaralda</v>
      </c>
      <c r="L65" s="16" t="str">
        <f>VLOOKUP(G65,'[1]INFO IPS'!G$1:L$731,6,0)</f>
        <v>Consultas ambulatorias</v>
      </c>
      <c r="M65" s="15" t="str">
        <f>VLOOKUP(H65,'[1]INFO IPS'!H$1:M$731,6,0)</f>
        <v>CNT-2023-48</v>
      </c>
    </row>
    <row r="66" spans="1:13" x14ac:dyDescent="0.25">
      <c r="A66" s="8">
        <v>801000713</v>
      </c>
      <c r="B66" s="8" t="s">
        <v>1066</v>
      </c>
      <c r="C66" s="7" t="s">
        <v>1067</v>
      </c>
      <c r="D66" s="7">
        <v>63697</v>
      </c>
      <c r="E66" s="7" t="s">
        <v>139</v>
      </c>
      <c r="F66" s="13">
        <v>45077</v>
      </c>
      <c r="G66" s="13">
        <v>45330</v>
      </c>
      <c r="H66" s="14">
        <v>56533</v>
      </c>
      <c r="I66" s="14">
        <v>56533</v>
      </c>
      <c r="J66" s="15" t="str">
        <f>VLOOKUP(E66,'[1]INFO IPS'!E$1:J$731,6,0)</f>
        <v>Evento</v>
      </c>
      <c r="K66" s="15" t="str">
        <f>VLOOKUP(F66,'[1]INFO IPS'!F$1:K$731,6,0)</f>
        <v>Risaralda</v>
      </c>
      <c r="L66" s="16" t="str">
        <f>VLOOKUP(E66,'[2]FORMATO CARTE'!E$1:L$731,8,0)</f>
        <v>Consultas ambulatorias</v>
      </c>
      <c r="M66" s="15" t="str">
        <f>VLOOKUP(H66,'[1]INFO IPS'!H$1:M$731,6,0)</f>
        <v>CNT-2023-48</v>
      </c>
    </row>
    <row r="67" spans="1:13" x14ac:dyDescent="0.25">
      <c r="A67" s="8">
        <v>801000713</v>
      </c>
      <c r="B67" s="8" t="s">
        <v>1066</v>
      </c>
      <c r="C67" s="7" t="s">
        <v>1067</v>
      </c>
      <c r="D67" s="7">
        <v>63673</v>
      </c>
      <c r="E67" s="7" t="s">
        <v>140</v>
      </c>
      <c r="F67" s="13">
        <v>45077</v>
      </c>
      <c r="G67" s="13">
        <v>45142</v>
      </c>
      <c r="H67" s="14">
        <v>19866394</v>
      </c>
      <c r="I67" s="14">
        <v>19866394</v>
      </c>
      <c r="J67" s="15" t="str">
        <f>VLOOKUP(E67,'[1]INFO IPS'!E$1:J$731,6,0)</f>
        <v>Evento</v>
      </c>
      <c r="K67" s="15" t="str">
        <f>VLOOKUP(F67,'[1]INFO IPS'!F$1:K$731,6,0)</f>
        <v>Risaralda</v>
      </c>
      <c r="L67" s="16" t="str">
        <f>VLOOKUP(G67,'[1]INFO IPS'!G$1:L$731,6,0)</f>
        <v>Consultas ambulatorias</v>
      </c>
      <c r="M67" s="15" t="str">
        <f>VLOOKUP(H67,'[1]INFO IPS'!H$1:M$731,6,0)</f>
        <v>CNT-2023-48</v>
      </c>
    </row>
    <row r="68" spans="1:13" x14ac:dyDescent="0.25">
      <c r="A68" s="8">
        <v>801000713</v>
      </c>
      <c r="B68" s="8" t="s">
        <v>1066</v>
      </c>
      <c r="C68" s="7" t="s">
        <v>1068</v>
      </c>
      <c r="D68" s="7">
        <v>16367</v>
      </c>
      <c r="E68" s="7" t="s">
        <v>142</v>
      </c>
      <c r="F68" s="13">
        <v>45077</v>
      </c>
      <c r="G68" s="13">
        <v>45302</v>
      </c>
      <c r="H68" s="14">
        <v>64500</v>
      </c>
      <c r="I68" s="14">
        <v>64500</v>
      </c>
      <c r="J68" s="15" t="str">
        <f>VLOOKUP(E68,'[1]INFO IPS'!E$1:J$731,6,0)</f>
        <v>Evento</v>
      </c>
      <c r="K68" s="15" t="str">
        <f>VLOOKUP(F68,'[1]INFO IPS'!F$1:K$731,6,0)</f>
        <v>Risaralda</v>
      </c>
      <c r="L68" s="16" t="str">
        <f>VLOOKUP(G68,'[1]INFO IPS'!G$1:L$731,6,0)</f>
        <v>Consultas ambulatorias</v>
      </c>
      <c r="M68" s="15" t="str">
        <f>VLOOKUP(H68,'[1]INFO IPS'!H$1:M$731,6,0)</f>
        <v>CNT-2023-48</v>
      </c>
    </row>
    <row r="69" spans="1:13" x14ac:dyDescent="0.25">
      <c r="A69" s="8">
        <v>801000713</v>
      </c>
      <c r="B69" s="8" t="s">
        <v>1066</v>
      </c>
      <c r="C69" s="7" t="s">
        <v>1067</v>
      </c>
      <c r="D69" s="7">
        <v>63767</v>
      </c>
      <c r="E69" s="7" t="s">
        <v>143</v>
      </c>
      <c r="F69" s="13">
        <v>45077</v>
      </c>
      <c r="G69" s="13">
        <v>45142</v>
      </c>
      <c r="H69" s="14">
        <v>56533</v>
      </c>
      <c r="I69" s="14">
        <v>56533</v>
      </c>
      <c r="J69" s="15" t="str">
        <f>VLOOKUP(E69,'[1]INFO IPS'!E$1:J$731,6,0)</f>
        <v>Evento</v>
      </c>
      <c r="K69" s="15" t="str">
        <f>VLOOKUP(F69,'[1]INFO IPS'!F$1:K$731,6,0)</f>
        <v>Risaralda</v>
      </c>
      <c r="L69" s="16" t="str">
        <f>VLOOKUP(G69,'[1]INFO IPS'!G$1:L$731,6,0)</f>
        <v>Consultas ambulatorias</v>
      </c>
      <c r="M69" s="15" t="str">
        <f>VLOOKUP(H69,'[1]INFO IPS'!H$1:M$731,6,0)</f>
        <v>CNT-2023-48</v>
      </c>
    </row>
    <row r="70" spans="1:13" x14ac:dyDescent="0.25">
      <c r="A70" s="8">
        <v>801000713</v>
      </c>
      <c r="B70" s="8" t="s">
        <v>1066</v>
      </c>
      <c r="C70" s="7" t="s">
        <v>1067</v>
      </c>
      <c r="D70" s="7">
        <v>63785</v>
      </c>
      <c r="E70" s="7" t="s">
        <v>144</v>
      </c>
      <c r="F70" s="13">
        <v>45077</v>
      </c>
      <c r="G70" s="13">
        <v>45142</v>
      </c>
      <c r="H70" s="14">
        <v>56533</v>
      </c>
      <c r="I70" s="14">
        <v>56533</v>
      </c>
      <c r="J70" s="15" t="str">
        <f>VLOOKUP(E70,'[1]INFO IPS'!E$1:J$731,6,0)</f>
        <v>Evento</v>
      </c>
      <c r="K70" s="15" t="str">
        <f>VLOOKUP(F70,'[1]INFO IPS'!F$1:K$731,6,0)</f>
        <v>Risaralda</v>
      </c>
      <c r="L70" s="16" t="str">
        <f>VLOOKUP(G70,'[1]INFO IPS'!G$1:L$731,6,0)</f>
        <v>Consultas ambulatorias</v>
      </c>
      <c r="M70" s="15" t="str">
        <f>VLOOKUP(H70,'[1]INFO IPS'!H$1:M$731,6,0)</f>
        <v>CNT-2023-48</v>
      </c>
    </row>
    <row r="71" spans="1:13" x14ac:dyDescent="0.25">
      <c r="A71" s="8">
        <v>801000713</v>
      </c>
      <c r="B71" s="8" t="s">
        <v>1066</v>
      </c>
      <c r="C71" s="7" t="s">
        <v>1067</v>
      </c>
      <c r="D71" s="7">
        <v>63737</v>
      </c>
      <c r="E71" s="7" t="s">
        <v>145</v>
      </c>
      <c r="F71" s="13">
        <v>45077</v>
      </c>
      <c r="G71" s="13">
        <v>45142</v>
      </c>
      <c r="H71" s="14">
        <v>1912330</v>
      </c>
      <c r="I71" s="14">
        <v>1912330</v>
      </c>
      <c r="J71" s="15" t="str">
        <f>VLOOKUP(E71,'[1]INFO IPS'!E$1:J$731,6,0)</f>
        <v>Evento</v>
      </c>
      <c r="K71" s="15" t="str">
        <f>VLOOKUP(F71,'[1]INFO IPS'!F$1:K$731,6,0)</f>
        <v>Risaralda</v>
      </c>
      <c r="L71" s="16" t="str">
        <f>VLOOKUP(G71,'[1]INFO IPS'!G$1:L$731,6,0)</f>
        <v>Consultas ambulatorias</v>
      </c>
      <c r="M71" s="15" t="str">
        <f>VLOOKUP(H71,'[1]INFO IPS'!H$1:M$731,6,0)</f>
        <v>CNT-2023-48</v>
      </c>
    </row>
    <row r="72" spans="1:13" x14ac:dyDescent="0.25">
      <c r="A72" s="8">
        <v>801000713</v>
      </c>
      <c r="B72" s="8" t="s">
        <v>1066</v>
      </c>
      <c r="C72" s="7" t="s">
        <v>1067</v>
      </c>
      <c r="D72" s="7">
        <v>63806</v>
      </c>
      <c r="E72" s="7" t="s">
        <v>146</v>
      </c>
      <c r="F72" s="13">
        <v>45078</v>
      </c>
      <c r="G72" s="13">
        <v>45142</v>
      </c>
      <c r="H72" s="14">
        <v>289685</v>
      </c>
      <c r="I72" s="14">
        <v>289685</v>
      </c>
      <c r="J72" s="15" t="str">
        <f>VLOOKUP(E72,'[1]INFO IPS'!E$1:J$731,6,0)</f>
        <v>Evento</v>
      </c>
      <c r="K72" s="15" t="str">
        <f>VLOOKUP(F72,'[1]INFO IPS'!F$1:K$731,6,0)</f>
        <v>Risaralda</v>
      </c>
      <c r="L72" s="16" t="str">
        <f>VLOOKUP(G72,'[1]INFO IPS'!G$1:L$731,6,0)</f>
        <v>Consultas ambulatorias</v>
      </c>
      <c r="M72" s="15" t="str">
        <f>VLOOKUP(H72,'[1]INFO IPS'!H$1:M$731,6,0)</f>
        <v>CNT-2023-48</v>
      </c>
    </row>
    <row r="73" spans="1:13" x14ac:dyDescent="0.25">
      <c r="A73" s="8">
        <v>801000713</v>
      </c>
      <c r="B73" s="8" t="s">
        <v>1066</v>
      </c>
      <c r="C73" s="7" t="s">
        <v>1067</v>
      </c>
      <c r="D73" s="7">
        <v>64027</v>
      </c>
      <c r="E73" s="7" t="s">
        <v>148</v>
      </c>
      <c r="F73" s="13">
        <v>45084</v>
      </c>
      <c r="G73" s="13">
        <v>45142</v>
      </c>
      <c r="H73" s="14">
        <v>35260856</v>
      </c>
      <c r="I73" s="14">
        <v>35260856</v>
      </c>
      <c r="J73" s="15" t="str">
        <f>VLOOKUP(E73,'[1]INFO IPS'!E$1:J$731,6,0)</f>
        <v>Evento</v>
      </c>
      <c r="K73" s="15" t="str">
        <f>VLOOKUP(F73,'[1]INFO IPS'!F$1:K$731,6,0)</f>
        <v>Risaralda</v>
      </c>
      <c r="L73" s="16" t="str">
        <f>VLOOKUP(G73,'[1]INFO IPS'!G$1:L$731,6,0)</f>
        <v>Consultas ambulatorias</v>
      </c>
      <c r="M73" s="15" t="str">
        <f>VLOOKUP(H73,'[1]INFO IPS'!H$1:M$731,6,0)</f>
        <v>CNT-2023-48</v>
      </c>
    </row>
    <row r="74" spans="1:13" x14ac:dyDescent="0.25">
      <c r="A74" s="8">
        <v>801000713</v>
      </c>
      <c r="B74" s="8" t="s">
        <v>1066</v>
      </c>
      <c r="C74" s="7" t="s">
        <v>1067</v>
      </c>
      <c r="D74" s="7">
        <v>64012</v>
      </c>
      <c r="E74" s="7" t="s">
        <v>150</v>
      </c>
      <c r="F74" s="13">
        <v>45084</v>
      </c>
      <c r="G74" s="13">
        <v>45147</v>
      </c>
      <c r="H74" s="14">
        <v>56533</v>
      </c>
      <c r="I74" s="14">
        <v>56533</v>
      </c>
      <c r="J74" s="15" t="str">
        <f>VLOOKUP(E74,'[1]INFO IPS'!E$1:J$731,6,0)</f>
        <v>Evento</v>
      </c>
      <c r="K74" s="15" t="str">
        <f>VLOOKUP(F74,'[1]INFO IPS'!F$1:K$731,6,0)</f>
        <v>Risaralda</v>
      </c>
      <c r="L74" s="16" t="str">
        <f>VLOOKUP(G74,'[1]INFO IPS'!G$1:L$731,6,0)</f>
        <v>Consultas ambulatorias</v>
      </c>
      <c r="M74" s="15" t="str">
        <f>VLOOKUP(H74,'[1]INFO IPS'!H$1:M$731,6,0)</f>
        <v>CNT-2023-48</v>
      </c>
    </row>
    <row r="75" spans="1:13" x14ac:dyDescent="0.25">
      <c r="A75" s="8">
        <v>801000713</v>
      </c>
      <c r="B75" s="8" t="s">
        <v>1066</v>
      </c>
      <c r="C75" s="7" t="s">
        <v>1067</v>
      </c>
      <c r="D75" s="7">
        <v>64047</v>
      </c>
      <c r="E75" s="7" t="s">
        <v>152</v>
      </c>
      <c r="F75" s="13">
        <v>45085</v>
      </c>
      <c r="G75" s="13">
        <v>45147</v>
      </c>
      <c r="H75" s="14">
        <v>346723</v>
      </c>
      <c r="I75" s="14">
        <v>16400</v>
      </c>
      <c r="J75" s="15" t="str">
        <f>VLOOKUP(E75,'[1]INFO IPS'!E$1:J$731,6,0)</f>
        <v>Evento</v>
      </c>
      <c r="K75" s="15" t="str">
        <f>VLOOKUP(F75,'[1]INFO IPS'!F$1:K$731,6,0)</f>
        <v>Risaralda</v>
      </c>
      <c r="L75" s="16" t="str">
        <f>VLOOKUP(G75,'[1]INFO IPS'!G$1:L$731,6,0)</f>
        <v>Consultas ambulatorias</v>
      </c>
      <c r="M75" s="15" t="str">
        <f>VLOOKUP(H75,'[1]INFO IPS'!H$1:M$731,6,0)</f>
        <v>CNT-2023-48</v>
      </c>
    </row>
    <row r="76" spans="1:13" x14ac:dyDescent="0.25">
      <c r="A76" s="8">
        <v>801000713</v>
      </c>
      <c r="B76" s="8" t="s">
        <v>1066</v>
      </c>
      <c r="C76" s="7" t="s">
        <v>1067</v>
      </c>
      <c r="D76" s="7">
        <v>64311</v>
      </c>
      <c r="E76" s="7" t="s">
        <v>154</v>
      </c>
      <c r="F76" s="13">
        <v>45093</v>
      </c>
      <c r="G76" s="13">
        <v>45330</v>
      </c>
      <c r="H76" s="14">
        <v>578815</v>
      </c>
      <c r="I76" s="14">
        <v>578815</v>
      </c>
      <c r="J76" s="15" t="str">
        <f>VLOOKUP(E76,'[1]INFO IPS'!E$1:J$731,6,0)</f>
        <v>Evento</v>
      </c>
      <c r="K76" s="15" t="str">
        <f>VLOOKUP(F76,'[1]INFO IPS'!F$1:K$731,6,0)</f>
        <v>Risaralda</v>
      </c>
      <c r="L76" s="16" t="str">
        <f>VLOOKUP(E76,'[2]FORMATO CARTE'!E$1:L$731,8,0)</f>
        <v>Consultas ambulatorias</v>
      </c>
      <c r="M76" s="15" t="str">
        <f>VLOOKUP(H76,'[1]INFO IPS'!H$1:M$731,6,0)</f>
        <v>CNT-2023-48</v>
      </c>
    </row>
    <row r="77" spans="1:13" x14ac:dyDescent="0.25">
      <c r="A77" s="8">
        <v>801000713</v>
      </c>
      <c r="B77" s="8" t="s">
        <v>1066</v>
      </c>
      <c r="C77" s="7" t="s">
        <v>1067</v>
      </c>
      <c r="D77" s="7">
        <v>64287</v>
      </c>
      <c r="E77" s="7" t="s">
        <v>155</v>
      </c>
      <c r="F77" s="13">
        <v>45093</v>
      </c>
      <c r="G77" s="13">
        <v>45142</v>
      </c>
      <c r="H77" s="14">
        <v>19873599</v>
      </c>
      <c r="I77" s="14">
        <v>54895</v>
      </c>
      <c r="J77" s="15" t="str">
        <f>VLOOKUP(E77,'[1]INFO IPS'!E$1:J$731,6,0)</f>
        <v>Evento</v>
      </c>
      <c r="K77" s="15" t="str">
        <f>VLOOKUP(F77,'[1]INFO IPS'!F$1:K$731,6,0)</f>
        <v>Risaralda</v>
      </c>
      <c r="L77" s="16" t="str">
        <f>VLOOKUP(G77,'[1]INFO IPS'!G$1:L$731,6,0)</f>
        <v>Consultas ambulatorias</v>
      </c>
      <c r="M77" s="15" t="str">
        <f>VLOOKUP(H77,'[1]INFO IPS'!H$1:M$731,6,0)</f>
        <v>CNT-2023-48</v>
      </c>
    </row>
    <row r="78" spans="1:13" x14ac:dyDescent="0.25">
      <c r="A78" s="8">
        <v>801000713</v>
      </c>
      <c r="B78" s="8" t="s">
        <v>1066</v>
      </c>
      <c r="C78" s="7" t="s">
        <v>1067</v>
      </c>
      <c r="D78" s="7">
        <v>64685</v>
      </c>
      <c r="E78" s="7" t="s">
        <v>157</v>
      </c>
      <c r="F78" s="13">
        <v>45099</v>
      </c>
      <c r="G78" s="13">
        <v>45142</v>
      </c>
      <c r="H78" s="14">
        <v>1496902</v>
      </c>
      <c r="I78" s="14">
        <v>1495726</v>
      </c>
      <c r="J78" s="15" t="str">
        <f>VLOOKUP(E78,'[1]INFO IPS'!E$1:J$731,6,0)</f>
        <v>Evento</v>
      </c>
      <c r="K78" s="15" t="str">
        <f>VLOOKUP(F78,'[1]INFO IPS'!F$1:K$731,6,0)</f>
        <v>Risaralda</v>
      </c>
      <c r="L78" s="16" t="str">
        <f>VLOOKUP(G78,'[1]INFO IPS'!G$1:L$731,6,0)</f>
        <v>Consultas ambulatorias</v>
      </c>
      <c r="M78" s="15" t="str">
        <f>VLOOKUP(H78,'[1]INFO IPS'!H$1:M$731,6,0)</f>
        <v>CNT-2023-48</v>
      </c>
    </row>
    <row r="79" spans="1:13" x14ac:dyDescent="0.25">
      <c r="A79" s="8">
        <v>801000713</v>
      </c>
      <c r="B79" s="8" t="s">
        <v>1066</v>
      </c>
      <c r="C79" s="7" t="s">
        <v>1067</v>
      </c>
      <c r="D79" s="7">
        <v>65129</v>
      </c>
      <c r="E79" s="7" t="s">
        <v>158</v>
      </c>
      <c r="F79" s="13">
        <v>45105</v>
      </c>
      <c r="G79" s="13">
        <v>45147</v>
      </c>
      <c r="H79" s="14">
        <v>6556667</v>
      </c>
      <c r="I79" s="14">
        <v>6556667</v>
      </c>
      <c r="J79" s="15" t="str">
        <f>VLOOKUP(E79,'[1]INFO IPS'!E$1:J$731,6,0)</f>
        <v>Evento</v>
      </c>
      <c r="K79" s="15" t="str">
        <f>VLOOKUP(F79,'[1]INFO IPS'!F$1:K$731,6,0)</f>
        <v>Risaralda</v>
      </c>
      <c r="L79" s="16" t="str">
        <f>VLOOKUP(G79,'[1]INFO IPS'!G$1:L$731,6,0)</f>
        <v>Consultas ambulatorias</v>
      </c>
      <c r="M79" s="15" t="str">
        <f>VLOOKUP(H79,'[1]INFO IPS'!H$1:M$731,6,0)</f>
        <v>CNT-2023-48</v>
      </c>
    </row>
    <row r="80" spans="1:13" x14ac:dyDescent="0.25">
      <c r="A80" s="8">
        <v>801000713</v>
      </c>
      <c r="B80" s="8" t="s">
        <v>1066</v>
      </c>
      <c r="C80" s="7" t="s">
        <v>1067</v>
      </c>
      <c r="D80" s="7">
        <v>65131</v>
      </c>
      <c r="E80" s="7" t="s">
        <v>160</v>
      </c>
      <c r="F80" s="13">
        <v>45105</v>
      </c>
      <c r="G80" s="13">
        <v>45147</v>
      </c>
      <c r="H80" s="14">
        <v>1393707</v>
      </c>
      <c r="I80" s="14">
        <v>1393707</v>
      </c>
      <c r="J80" s="15" t="str">
        <f>VLOOKUP(E80,'[1]INFO IPS'!E$1:J$731,6,0)</f>
        <v>Evento</v>
      </c>
      <c r="K80" s="15" t="str">
        <f>VLOOKUP(F80,'[1]INFO IPS'!F$1:K$731,6,0)</f>
        <v>Risaralda</v>
      </c>
      <c r="L80" s="16" t="str">
        <f>VLOOKUP(G80,'[1]INFO IPS'!G$1:L$731,6,0)</f>
        <v>Consultas ambulatorias</v>
      </c>
      <c r="M80" s="15" t="str">
        <f>VLOOKUP(H80,'[1]INFO IPS'!H$1:M$731,6,0)</f>
        <v>CNT-2023-48</v>
      </c>
    </row>
    <row r="81" spans="1:13" x14ac:dyDescent="0.25">
      <c r="A81" s="8">
        <v>801000713</v>
      </c>
      <c r="B81" s="8" t="s">
        <v>1066</v>
      </c>
      <c r="C81" s="7" t="s">
        <v>1068</v>
      </c>
      <c r="D81" s="7">
        <v>16992</v>
      </c>
      <c r="E81" s="7" t="s">
        <v>161</v>
      </c>
      <c r="F81" s="13">
        <v>45106</v>
      </c>
      <c r="G81" s="13">
        <v>45330</v>
      </c>
      <c r="H81" s="14">
        <v>64500</v>
      </c>
      <c r="I81" s="14">
        <v>64500</v>
      </c>
      <c r="J81" s="15" t="str">
        <f>VLOOKUP(E81,'[1]INFO IPS'!E$1:J$731,6,0)</f>
        <v>Evento</v>
      </c>
      <c r="K81" s="15" t="str">
        <f>VLOOKUP(F81,'[1]INFO IPS'!F$1:K$731,6,0)</f>
        <v>Risaralda</v>
      </c>
      <c r="L81" s="16" t="str">
        <f>VLOOKUP(E81,'[2]FORMATO CARTE'!E$1:L$731,8,0)</f>
        <v>Consultas ambulatorias</v>
      </c>
      <c r="M81" s="15" t="str">
        <f>VLOOKUP(H81,'[1]INFO IPS'!H$1:M$731,6,0)</f>
        <v>CNT-2023-48</v>
      </c>
    </row>
    <row r="82" spans="1:13" x14ac:dyDescent="0.25">
      <c r="A82" s="8">
        <v>801000713</v>
      </c>
      <c r="B82" s="8" t="s">
        <v>1066</v>
      </c>
      <c r="C82" s="7" t="s">
        <v>1068</v>
      </c>
      <c r="D82" s="7">
        <v>16996</v>
      </c>
      <c r="E82" s="7" t="s">
        <v>162</v>
      </c>
      <c r="F82" s="13">
        <v>45106</v>
      </c>
      <c r="G82" s="13">
        <v>45161</v>
      </c>
      <c r="H82" s="14">
        <v>64500</v>
      </c>
      <c r="I82" s="14">
        <v>64500</v>
      </c>
      <c r="J82" s="15" t="str">
        <f>VLOOKUP(E82,'[1]INFO IPS'!E$1:J$731,6,0)</f>
        <v>Evento</v>
      </c>
      <c r="K82" s="15" t="str">
        <f>VLOOKUP(F82,'[1]INFO IPS'!F$1:K$731,6,0)</f>
        <v>Risaralda</v>
      </c>
      <c r="L82" s="16" t="str">
        <f>VLOOKUP(G82,'[1]INFO IPS'!G$1:L$731,6,0)</f>
        <v>Consultas ambulatorias</v>
      </c>
      <c r="M82" s="15" t="str">
        <f>VLOOKUP(H82,'[1]INFO IPS'!H$1:M$731,6,0)</f>
        <v>CNT-2023-48</v>
      </c>
    </row>
    <row r="83" spans="1:13" x14ac:dyDescent="0.25">
      <c r="A83" s="8">
        <v>801000713</v>
      </c>
      <c r="B83" s="8" t="s">
        <v>1066</v>
      </c>
      <c r="C83" s="7" t="s">
        <v>1068</v>
      </c>
      <c r="D83" s="7">
        <v>16993</v>
      </c>
      <c r="E83" s="7" t="s">
        <v>164</v>
      </c>
      <c r="F83" s="13">
        <v>45106</v>
      </c>
      <c r="G83" s="13">
        <v>45161</v>
      </c>
      <c r="H83" s="14">
        <v>64500</v>
      </c>
      <c r="I83" s="14">
        <v>64500</v>
      </c>
      <c r="J83" s="15" t="str">
        <f>VLOOKUP(E83,'[1]INFO IPS'!E$1:J$731,6,0)</f>
        <v>Evento</v>
      </c>
      <c r="K83" s="15" t="str">
        <f>VLOOKUP(F83,'[1]INFO IPS'!F$1:K$731,6,0)</f>
        <v>Risaralda</v>
      </c>
      <c r="L83" s="16" t="str">
        <f>VLOOKUP(G83,'[1]INFO IPS'!G$1:L$731,6,0)</f>
        <v>Consultas ambulatorias</v>
      </c>
      <c r="M83" s="15" t="str">
        <f>VLOOKUP(H83,'[1]INFO IPS'!H$1:M$731,6,0)</f>
        <v>CNT-2023-48</v>
      </c>
    </row>
    <row r="84" spans="1:13" x14ac:dyDescent="0.25">
      <c r="A84" s="8">
        <v>801000713</v>
      </c>
      <c r="B84" s="8" t="s">
        <v>1066</v>
      </c>
      <c r="C84" s="7" t="s">
        <v>1068</v>
      </c>
      <c r="D84" s="7">
        <v>17002</v>
      </c>
      <c r="E84" s="7" t="s">
        <v>165</v>
      </c>
      <c r="F84" s="13">
        <v>45107</v>
      </c>
      <c r="G84" s="13">
        <v>45330</v>
      </c>
      <c r="H84" s="14">
        <v>94240</v>
      </c>
      <c r="I84" s="14">
        <v>94240</v>
      </c>
      <c r="J84" s="15" t="str">
        <f>VLOOKUP(E84,'[1]INFO IPS'!E$1:J$731,6,0)</f>
        <v>Evento</v>
      </c>
      <c r="K84" s="15" t="str">
        <f>VLOOKUP(F84,'[1]INFO IPS'!F$1:K$731,6,0)</f>
        <v>Risaralda</v>
      </c>
      <c r="L84" s="16" t="str">
        <f>VLOOKUP(E84,'[2]FORMATO CARTE'!E$1:L$731,8,0)</f>
        <v>Consultas ambulatorias</v>
      </c>
      <c r="M84" s="15" t="str">
        <f>VLOOKUP(H84,'[1]INFO IPS'!H$1:M$731,6,0)</f>
        <v>CNT-2023-48</v>
      </c>
    </row>
    <row r="85" spans="1:13" x14ac:dyDescent="0.25">
      <c r="A85" s="8">
        <v>801000713</v>
      </c>
      <c r="B85" s="8" t="s">
        <v>1066</v>
      </c>
      <c r="C85" s="7" t="s">
        <v>1067</v>
      </c>
      <c r="D85" s="7">
        <v>65301</v>
      </c>
      <c r="E85" s="7" t="s">
        <v>166</v>
      </c>
      <c r="F85" s="13">
        <v>45107</v>
      </c>
      <c r="G85" s="13">
        <v>45147</v>
      </c>
      <c r="H85" s="14">
        <v>1030335</v>
      </c>
      <c r="I85" s="14">
        <v>1030335</v>
      </c>
      <c r="J85" s="15" t="str">
        <f>VLOOKUP(E85,'[1]INFO IPS'!E$1:J$731,6,0)</f>
        <v>Evento</v>
      </c>
      <c r="K85" s="15" t="str">
        <f>VLOOKUP(F85,'[1]INFO IPS'!F$1:K$731,6,0)</f>
        <v>Risaralda</v>
      </c>
      <c r="L85" s="16" t="str">
        <f>VLOOKUP(G85,'[1]INFO IPS'!G$1:L$731,6,0)</f>
        <v>Consultas ambulatorias</v>
      </c>
      <c r="M85" s="15" t="str">
        <f>VLOOKUP(H85,'[1]INFO IPS'!H$1:M$731,6,0)</f>
        <v>CNT-2023-48</v>
      </c>
    </row>
    <row r="86" spans="1:13" x14ac:dyDescent="0.25">
      <c r="A86" s="8">
        <v>801000713</v>
      </c>
      <c r="B86" s="8" t="s">
        <v>1066</v>
      </c>
      <c r="C86" s="7" t="s">
        <v>1068</v>
      </c>
      <c r="D86" s="7">
        <v>17050</v>
      </c>
      <c r="E86" s="7" t="s">
        <v>167</v>
      </c>
      <c r="F86" s="13">
        <v>45111</v>
      </c>
      <c r="G86" s="13">
        <v>45162</v>
      </c>
      <c r="H86" s="14">
        <v>56533</v>
      </c>
      <c r="I86" s="14">
        <v>56533</v>
      </c>
      <c r="J86" s="15" t="str">
        <f>VLOOKUP(E86,'[1]INFO IPS'!E$1:J$731,6,0)</f>
        <v>Evento</v>
      </c>
      <c r="K86" s="15" t="str">
        <f>VLOOKUP(F86,'[1]INFO IPS'!F$1:K$731,6,0)</f>
        <v>Risaralda</v>
      </c>
      <c r="L86" s="16" t="str">
        <f>VLOOKUP(G86,'[1]INFO IPS'!G$1:L$731,6,0)</f>
        <v>Consultas ambulatorias</v>
      </c>
      <c r="M86" s="15" t="str">
        <f>VLOOKUP(H86,'[1]INFO IPS'!H$1:M$731,6,0)</f>
        <v>CNT-2023-48</v>
      </c>
    </row>
    <row r="87" spans="1:13" x14ac:dyDescent="0.25">
      <c r="A87" s="8">
        <v>801000713</v>
      </c>
      <c r="B87" s="8" t="s">
        <v>1066</v>
      </c>
      <c r="C87" s="7" t="s">
        <v>1068</v>
      </c>
      <c r="D87" s="7">
        <v>17053</v>
      </c>
      <c r="E87" s="7" t="s">
        <v>169</v>
      </c>
      <c r="F87" s="13">
        <v>45111</v>
      </c>
      <c r="G87" s="13">
        <v>45162</v>
      </c>
      <c r="H87" s="14">
        <v>64500</v>
      </c>
      <c r="I87" s="14">
        <v>64500</v>
      </c>
      <c r="J87" s="15" t="str">
        <f>VLOOKUP(E87,'[1]INFO IPS'!E$1:J$731,6,0)</f>
        <v>Evento</v>
      </c>
      <c r="K87" s="15" t="str">
        <f>VLOOKUP(F87,'[1]INFO IPS'!F$1:K$731,6,0)</f>
        <v>Risaralda</v>
      </c>
      <c r="L87" s="16" t="str">
        <f>VLOOKUP(G87,'[1]INFO IPS'!G$1:L$731,6,0)</f>
        <v>Consultas ambulatorias</v>
      </c>
      <c r="M87" s="15" t="str">
        <f>VLOOKUP(H87,'[1]INFO IPS'!H$1:M$731,6,0)</f>
        <v>CNT-2023-48</v>
      </c>
    </row>
    <row r="88" spans="1:13" x14ac:dyDescent="0.25">
      <c r="A88" s="8">
        <v>801000713</v>
      </c>
      <c r="B88" s="8" t="s">
        <v>1066</v>
      </c>
      <c r="C88" s="7" t="s">
        <v>1068</v>
      </c>
      <c r="D88" s="7">
        <v>17057</v>
      </c>
      <c r="E88" s="7" t="s">
        <v>170</v>
      </c>
      <c r="F88" s="13">
        <v>45111</v>
      </c>
      <c r="G88" s="13">
        <v>45330</v>
      </c>
      <c r="H88" s="14">
        <v>56533</v>
      </c>
      <c r="I88" s="14">
        <v>56533</v>
      </c>
      <c r="J88" s="15" t="str">
        <f>VLOOKUP(E88,'[1]INFO IPS'!E$1:J$731,6,0)</f>
        <v>Evento</v>
      </c>
      <c r="K88" s="15" t="str">
        <f>VLOOKUP(F88,'[1]INFO IPS'!F$1:K$731,6,0)</f>
        <v>Risaralda</v>
      </c>
      <c r="L88" s="16" t="str">
        <f>VLOOKUP(E88,'[2]FORMATO CARTE'!E$1:L$731,8,0)</f>
        <v>Consultas ambulatorias</v>
      </c>
      <c r="M88" s="15" t="str">
        <f>VLOOKUP(H88,'[1]INFO IPS'!H$1:M$731,6,0)</f>
        <v>CNT-2023-48</v>
      </c>
    </row>
    <row r="89" spans="1:13" x14ac:dyDescent="0.25">
      <c r="A89" s="8">
        <v>801000713</v>
      </c>
      <c r="B89" s="8" t="s">
        <v>1066</v>
      </c>
      <c r="C89" s="7" t="s">
        <v>1068</v>
      </c>
      <c r="D89" s="7">
        <v>17063</v>
      </c>
      <c r="E89" s="7" t="s">
        <v>171</v>
      </c>
      <c r="F89" s="13">
        <v>45111</v>
      </c>
      <c r="G89" s="13">
        <v>45330</v>
      </c>
      <c r="H89" s="14">
        <v>56533</v>
      </c>
      <c r="I89" s="14">
        <v>56533</v>
      </c>
      <c r="J89" s="15" t="str">
        <f>VLOOKUP(E89,'[1]INFO IPS'!E$1:J$731,6,0)</f>
        <v>Evento</v>
      </c>
      <c r="K89" s="15" t="str">
        <f>VLOOKUP(F89,'[1]INFO IPS'!F$1:K$731,6,0)</f>
        <v>Risaralda</v>
      </c>
      <c r="L89" s="16" t="str">
        <f>VLOOKUP(E89,'[2]FORMATO CARTE'!E$1:L$731,8,0)</f>
        <v>Consultas ambulatorias</v>
      </c>
      <c r="M89" s="15" t="str">
        <f>VLOOKUP(H89,'[1]INFO IPS'!H$1:M$731,6,0)</f>
        <v>CNT-2023-48</v>
      </c>
    </row>
    <row r="90" spans="1:13" x14ac:dyDescent="0.25">
      <c r="A90" s="8">
        <v>801000713</v>
      </c>
      <c r="B90" s="8" t="s">
        <v>1066</v>
      </c>
      <c r="C90" s="7" t="s">
        <v>1067</v>
      </c>
      <c r="D90" s="7">
        <v>65438</v>
      </c>
      <c r="E90" s="7" t="s">
        <v>172</v>
      </c>
      <c r="F90" s="13">
        <v>45112</v>
      </c>
      <c r="G90" s="13">
        <v>45330</v>
      </c>
      <c r="H90" s="14">
        <v>64500</v>
      </c>
      <c r="I90" s="14">
        <v>64500</v>
      </c>
      <c r="J90" s="15" t="str">
        <f>VLOOKUP(E90,'[1]INFO IPS'!E$1:J$731,6,0)</f>
        <v>Evento</v>
      </c>
      <c r="K90" s="15" t="str">
        <f>VLOOKUP(F90,'[1]INFO IPS'!F$1:K$731,6,0)</f>
        <v>Risaralda</v>
      </c>
      <c r="L90" s="16" t="str">
        <f>VLOOKUP(E90,'[2]FORMATO CARTE'!E$1:L$731,8,0)</f>
        <v>Consultas ambulatorias</v>
      </c>
      <c r="M90" s="15" t="str">
        <f>VLOOKUP(H90,'[1]INFO IPS'!H$1:M$731,6,0)</f>
        <v>CNT-2023-48</v>
      </c>
    </row>
    <row r="91" spans="1:13" x14ac:dyDescent="0.25">
      <c r="A91" s="8">
        <v>801000713</v>
      </c>
      <c r="B91" s="8" t="s">
        <v>1066</v>
      </c>
      <c r="C91" s="7" t="s">
        <v>1067</v>
      </c>
      <c r="D91" s="7">
        <v>65558</v>
      </c>
      <c r="E91" s="7" t="s">
        <v>173</v>
      </c>
      <c r="F91" s="13">
        <v>45114</v>
      </c>
      <c r="G91" s="13">
        <v>45162</v>
      </c>
      <c r="H91" s="14">
        <v>35243578</v>
      </c>
      <c r="I91" s="14">
        <v>35243578</v>
      </c>
      <c r="J91" s="15" t="str">
        <f>VLOOKUP(E91,'[1]INFO IPS'!E$1:J$731,6,0)</f>
        <v>Evento</v>
      </c>
      <c r="K91" s="15" t="str">
        <f>VLOOKUP(F91,'[1]INFO IPS'!F$1:K$731,6,0)</f>
        <v>Risaralda</v>
      </c>
      <c r="L91" s="16" t="str">
        <f>VLOOKUP(G91,'[1]INFO IPS'!G$1:L$731,6,0)</f>
        <v>Consultas ambulatorias</v>
      </c>
      <c r="M91" s="15" t="str">
        <f>VLOOKUP(H91,'[1]INFO IPS'!H$1:M$731,6,0)</f>
        <v>CNT-2023-48</v>
      </c>
    </row>
    <row r="92" spans="1:13" x14ac:dyDescent="0.25">
      <c r="A92" s="8">
        <v>801000713</v>
      </c>
      <c r="B92" s="8" t="s">
        <v>1066</v>
      </c>
      <c r="C92" s="7" t="s">
        <v>1067</v>
      </c>
      <c r="D92" s="7">
        <v>65595</v>
      </c>
      <c r="E92" s="7" t="s">
        <v>175</v>
      </c>
      <c r="F92" s="13">
        <v>45114</v>
      </c>
      <c r="G92" s="13">
        <v>45162</v>
      </c>
      <c r="H92" s="14">
        <v>519467</v>
      </c>
      <c r="I92" s="14">
        <v>519467</v>
      </c>
      <c r="J92" s="15" t="str">
        <f>VLOOKUP(E92,'[1]INFO IPS'!E$1:J$731,6,0)</f>
        <v>Evento</v>
      </c>
      <c r="K92" s="15" t="str">
        <f>VLOOKUP(F92,'[1]INFO IPS'!F$1:K$731,6,0)</f>
        <v>Risaralda</v>
      </c>
      <c r="L92" s="16" t="str">
        <f>VLOOKUP(G92,'[1]INFO IPS'!G$1:L$731,6,0)</f>
        <v>Consultas ambulatorias</v>
      </c>
      <c r="M92" s="15" t="str">
        <f>VLOOKUP(H92,'[1]INFO IPS'!H$1:M$731,6,0)</f>
        <v>CNT-2023-48</v>
      </c>
    </row>
    <row r="93" spans="1:13" ht="30" x14ac:dyDescent="0.25">
      <c r="A93" s="8">
        <v>801000713</v>
      </c>
      <c r="B93" s="8" t="s">
        <v>1066</v>
      </c>
      <c r="C93" s="7" t="s">
        <v>1067</v>
      </c>
      <c r="D93" s="7">
        <v>65644</v>
      </c>
      <c r="E93" s="7" t="s">
        <v>176</v>
      </c>
      <c r="F93" s="13">
        <v>45115</v>
      </c>
      <c r="G93" s="13">
        <v>45330</v>
      </c>
      <c r="H93" s="14">
        <v>312531</v>
      </c>
      <c r="I93" s="14">
        <v>312531</v>
      </c>
      <c r="J93" s="15" t="str">
        <f>VLOOKUP(E93,'[1]INFO IPS'!E$1:J$731,6,0)</f>
        <v>Evento</v>
      </c>
      <c r="K93" s="15" t="str">
        <f>VLOOKUP(F93,'[1]INFO IPS'!F$1:K$731,6,0)</f>
        <v>Risaralda</v>
      </c>
      <c r="L93" s="16" t="str">
        <f>VLOOKUP(E93,'[2]FORMATO CARTE'!E$1:L$731,8,0)</f>
        <v>Exámenes de laboratorio, imágenes y otras ayudas diagnósticas ambulatorias</v>
      </c>
      <c r="M93" s="15" t="str">
        <f>VLOOKUP(H93,'[1]INFO IPS'!H$1:M$731,6,0)</f>
        <v>CNT-2023-48</v>
      </c>
    </row>
    <row r="94" spans="1:13" x14ac:dyDescent="0.25">
      <c r="A94" s="8">
        <v>801000713</v>
      </c>
      <c r="B94" s="8" t="s">
        <v>1066</v>
      </c>
      <c r="C94" s="7" t="s">
        <v>1067</v>
      </c>
      <c r="D94" s="7">
        <v>65624</v>
      </c>
      <c r="E94" s="7" t="s">
        <v>177</v>
      </c>
      <c r="F94" s="13">
        <v>45115</v>
      </c>
      <c r="G94" s="13">
        <v>45162</v>
      </c>
      <c r="H94" s="14">
        <v>901037</v>
      </c>
      <c r="I94" s="14">
        <v>428341</v>
      </c>
      <c r="J94" s="15" t="str">
        <f>VLOOKUP(E94,'[1]INFO IPS'!E$1:J$731,6,0)</f>
        <v>Evento</v>
      </c>
      <c r="K94" s="15" t="str">
        <f>VLOOKUP(F94,'[1]INFO IPS'!F$1:K$731,6,0)</f>
        <v>Risaralda</v>
      </c>
      <c r="L94" s="16" t="str">
        <f>VLOOKUP(G94,'[1]INFO IPS'!G$1:L$731,6,0)</f>
        <v>Consultas ambulatorias</v>
      </c>
      <c r="M94" s="15" t="str">
        <f>VLOOKUP(H94,'[1]INFO IPS'!H$1:M$731,6,0)</f>
        <v>CNT-2023-48</v>
      </c>
    </row>
    <row r="95" spans="1:13" x14ac:dyDescent="0.25">
      <c r="A95" s="8">
        <v>801000713</v>
      </c>
      <c r="B95" s="8" t="s">
        <v>1066</v>
      </c>
      <c r="C95" s="7" t="s">
        <v>1067</v>
      </c>
      <c r="D95" s="7">
        <v>65765</v>
      </c>
      <c r="E95" s="7" t="s">
        <v>179</v>
      </c>
      <c r="F95" s="13">
        <v>45118</v>
      </c>
      <c r="G95" s="13">
        <v>45330</v>
      </c>
      <c r="H95" s="14">
        <v>145260</v>
      </c>
      <c r="I95" s="14">
        <v>145260</v>
      </c>
      <c r="J95" s="15" t="str">
        <f>VLOOKUP(E95,'[1]INFO IPS'!E$1:J$731,6,0)</f>
        <v>Evento</v>
      </c>
      <c r="K95" s="15" t="str">
        <f>VLOOKUP(F95,'[1]INFO IPS'!F$1:K$731,6,0)</f>
        <v>Risaralda</v>
      </c>
      <c r="L95" s="16" t="str">
        <f>VLOOKUP(E95,'[2]FORMATO CARTE'!E$1:L$731,8,0)</f>
        <v>Medicamentos de uso ambulatorio</v>
      </c>
      <c r="M95" s="15" t="str">
        <f>VLOOKUP(H95,'[1]INFO IPS'!H$1:M$731,6,0)</f>
        <v>CNT-2023-48</v>
      </c>
    </row>
    <row r="96" spans="1:13" x14ac:dyDescent="0.25">
      <c r="A96" s="8">
        <v>801000713</v>
      </c>
      <c r="B96" s="8" t="s">
        <v>1066</v>
      </c>
      <c r="C96" s="7" t="s">
        <v>1067</v>
      </c>
      <c r="D96" s="7">
        <v>65823</v>
      </c>
      <c r="E96" s="7" t="s">
        <v>180</v>
      </c>
      <c r="F96" s="13">
        <v>45119</v>
      </c>
      <c r="G96" s="13">
        <v>45162</v>
      </c>
      <c r="H96" s="14">
        <v>56533</v>
      </c>
      <c r="I96" s="14">
        <v>56533</v>
      </c>
      <c r="J96" s="15" t="str">
        <f>VLOOKUP(E96,'[1]INFO IPS'!E$1:J$731,6,0)</f>
        <v>Evento</v>
      </c>
      <c r="K96" s="15" t="str">
        <f>VLOOKUP(F96,'[1]INFO IPS'!F$1:K$731,6,0)</f>
        <v>Risaralda</v>
      </c>
      <c r="L96" s="16" t="str">
        <f>VLOOKUP(G96,'[1]INFO IPS'!G$1:L$731,6,0)</f>
        <v>Consultas ambulatorias</v>
      </c>
      <c r="M96" s="15" t="str">
        <f>VLOOKUP(H96,'[1]INFO IPS'!H$1:M$731,6,0)</f>
        <v>CNT-2023-48</v>
      </c>
    </row>
    <row r="97" spans="1:13" x14ac:dyDescent="0.25">
      <c r="A97" s="8">
        <v>801000713</v>
      </c>
      <c r="B97" s="8" t="s">
        <v>1066</v>
      </c>
      <c r="C97" s="7" t="s">
        <v>1067</v>
      </c>
      <c r="D97" s="7">
        <v>65916</v>
      </c>
      <c r="E97" s="7" t="s">
        <v>182</v>
      </c>
      <c r="F97" s="13">
        <v>45120</v>
      </c>
      <c r="G97" s="13">
        <v>45162</v>
      </c>
      <c r="H97" s="14">
        <v>500920</v>
      </c>
      <c r="I97" s="14">
        <v>131020</v>
      </c>
      <c r="J97" s="15" t="str">
        <f>VLOOKUP(E97,'[1]INFO IPS'!E$1:J$731,6,0)</f>
        <v>Evento</v>
      </c>
      <c r="K97" s="15" t="str">
        <f>VLOOKUP(F97,'[1]INFO IPS'!F$1:K$731,6,0)</f>
        <v>Risaralda</v>
      </c>
      <c r="L97" s="16" t="str">
        <f>VLOOKUP(G97,'[1]INFO IPS'!G$1:L$731,6,0)</f>
        <v>Consultas ambulatorias</v>
      </c>
      <c r="M97" s="15" t="str">
        <f>VLOOKUP(H97,'[1]INFO IPS'!H$1:M$731,6,0)</f>
        <v>CNT-2023-48</v>
      </c>
    </row>
    <row r="98" spans="1:13" x14ac:dyDescent="0.25">
      <c r="A98" s="8">
        <v>801000713</v>
      </c>
      <c r="B98" s="8" t="s">
        <v>1066</v>
      </c>
      <c r="C98" s="7" t="s">
        <v>1067</v>
      </c>
      <c r="D98" s="7">
        <v>66048</v>
      </c>
      <c r="E98" s="7" t="s">
        <v>184</v>
      </c>
      <c r="F98" s="13">
        <v>45120</v>
      </c>
      <c r="G98" s="13">
        <v>45162</v>
      </c>
      <c r="H98" s="14">
        <v>4494162</v>
      </c>
      <c r="I98" s="14">
        <v>4494162</v>
      </c>
      <c r="J98" s="15" t="str">
        <f>VLOOKUP(E98,'[1]INFO IPS'!E$1:J$731,6,0)</f>
        <v>Evento</v>
      </c>
      <c r="K98" s="15" t="str">
        <f>VLOOKUP(F98,'[1]INFO IPS'!F$1:K$731,6,0)</f>
        <v>Risaralda</v>
      </c>
      <c r="L98" s="16" t="str">
        <f>VLOOKUP(G98,'[1]INFO IPS'!G$1:L$731,6,0)</f>
        <v>Consultas ambulatorias</v>
      </c>
      <c r="M98" s="15" t="str">
        <f>VLOOKUP(H98,'[1]INFO IPS'!H$1:M$731,6,0)</f>
        <v>CNT-2023-48</v>
      </c>
    </row>
    <row r="99" spans="1:13" ht="30" x14ac:dyDescent="0.25">
      <c r="A99" s="8">
        <v>801000713</v>
      </c>
      <c r="B99" s="8" t="s">
        <v>1066</v>
      </c>
      <c r="C99" s="7" t="s">
        <v>1067</v>
      </c>
      <c r="D99" s="7">
        <v>66128</v>
      </c>
      <c r="E99" s="7" t="s">
        <v>186</v>
      </c>
      <c r="F99" s="13">
        <v>45121</v>
      </c>
      <c r="G99" s="13">
        <v>45330</v>
      </c>
      <c r="H99" s="14">
        <v>2159137</v>
      </c>
      <c r="I99" s="14">
        <v>2159137</v>
      </c>
      <c r="J99" s="15" t="str">
        <f>VLOOKUP(E99,'[1]INFO IPS'!E$1:J$731,6,0)</f>
        <v>Evento</v>
      </c>
      <c r="K99" s="15" t="str">
        <f>VLOOKUP(F99,'[1]INFO IPS'!F$1:K$731,6,0)</f>
        <v>Risaralda</v>
      </c>
      <c r="L99" s="16" t="str">
        <f>VLOOKUP(E99,'[2]FORMATO CARTE'!E$1:L$731,8,0)</f>
        <v>Exámenes de laboratorio, imágenes y otras ayudas diagnósticas ambulatorias</v>
      </c>
      <c r="M99" s="15" t="str">
        <f>VLOOKUP(H99,'[1]INFO IPS'!H$1:M$731,6,0)</f>
        <v>CNT-2023-48</v>
      </c>
    </row>
    <row r="100" spans="1:13" x14ac:dyDescent="0.25">
      <c r="A100" s="8">
        <v>801000713</v>
      </c>
      <c r="B100" s="8" t="s">
        <v>1066</v>
      </c>
      <c r="C100" s="7" t="s">
        <v>1067</v>
      </c>
      <c r="D100" s="7">
        <v>66209</v>
      </c>
      <c r="E100" s="7" t="s">
        <v>187</v>
      </c>
      <c r="F100" s="13">
        <v>45124</v>
      </c>
      <c r="G100" s="13">
        <v>45162</v>
      </c>
      <c r="H100" s="14">
        <v>56533</v>
      </c>
      <c r="I100" s="14">
        <v>56533</v>
      </c>
      <c r="J100" s="15" t="str">
        <f>VLOOKUP(E100,'[1]INFO IPS'!E$1:J$731,6,0)</f>
        <v>Evento</v>
      </c>
      <c r="K100" s="15" t="str">
        <f>VLOOKUP(F100,'[1]INFO IPS'!F$1:K$731,6,0)</f>
        <v>Risaralda</v>
      </c>
      <c r="L100" s="16" t="str">
        <f>VLOOKUP(G100,'[1]INFO IPS'!G$1:L$731,6,0)</f>
        <v>Consultas ambulatorias</v>
      </c>
      <c r="M100" s="15" t="str">
        <f>VLOOKUP(H100,'[1]INFO IPS'!H$1:M$731,6,0)</f>
        <v>CNT-2023-48</v>
      </c>
    </row>
    <row r="101" spans="1:13" x14ac:dyDescent="0.25">
      <c r="A101" s="8">
        <v>801000713</v>
      </c>
      <c r="B101" s="8" t="s">
        <v>1066</v>
      </c>
      <c r="C101" s="7" t="s">
        <v>1068</v>
      </c>
      <c r="D101" s="7">
        <v>17296</v>
      </c>
      <c r="E101" s="7" t="s">
        <v>188</v>
      </c>
      <c r="F101" s="13">
        <v>45124</v>
      </c>
      <c r="G101" s="13">
        <v>45162</v>
      </c>
      <c r="H101" s="14">
        <v>56533</v>
      </c>
      <c r="I101" s="14">
        <v>56533</v>
      </c>
      <c r="J101" s="15" t="str">
        <f>VLOOKUP(E101,'[1]INFO IPS'!E$1:J$731,6,0)</f>
        <v>Evento</v>
      </c>
      <c r="K101" s="15" t="str">
        <f>VLOOKUP(F101,'[1]INFO IPS'!F$1:K$731,6,0)</f>
        <v>Risaralda</v>
      </c>
      <c r="L101" s="16" t="str">
        <f>VLOOKUP(G101,'[1]INFO IPS'!G$1:L$731,6,0)</f>
        <v>Consultas ambulatorias</v>
      </c>
      <c r="M101" s="15" t="str">
        <f>VLOOKUP(H101,'[1]INFO IPS'!H$1:M$731,6,0)</f>
        <v>CNT-2023-48</v>
      </c>
    </row>
    <row r="102" spans="1:13" x14ac:dyDescent="0.25">
      <c r="A102" s="8">
        <v>801000713</v>
      </c>
      <c r="B102" s="8" t="s">
        <v>1066</v>
      </c>
      <c r="C102" s="7" t="s">
        <v>1067</v>
      </c>
      <c r="D102" s="7">
        <v>66352</v>
      </c>
      <c r="E102" s="7" t="s">
        <v>189</v>
      </c>
      <c r="F102" s="13">
        <v>45125</v>
      </c>
      <c r="G102" s="13">
        <v>45330</v>
      </c>
      <c r="H102" s="14">
        <v>64500</v>
      </c>
      <c r="I102" s="14">
        <v>64500</v>
      </c>
      <c r="J102" s="15" t="str">
        <f>VLOOKUP(E102,'[1]INFO IPS'!E$1:J$731,6,0)</f>
        <v>Evento</v>
      </c>
      <c r="K102" s="15" t="str">
        <f>VLOOKUP(F102,'[1]INFO IPS'!F$1:K$731,6,0)</f>
        <v>Risaralda</v>
      </c>
      <c r="L102" s="16" t="str">
        <f>VLOOKUP(E102,'[2]FORMATO CARTE'!E$1:L$731,8,0)</f>
        <v>Consultas ambulatorias</v>
      </c>
      <c r="M102" s="15" t="str">
        <f>VLOOKUP(H102,'[1]INFO IPS'!H$1:M$731,6,0)</f>
        <v>CNT-2023-48</v>
      </c>
    </row>
    <row r="103" spans="1:13" x14ac:dyDescent="0.25">
      <c r="A103" s="8">
        <v>801000713</v>
      </c>
      <c r="B103" s="8" t="s">
        <v>1066</v>
      </c>
      <c r="C103" s="7" t="s">
        <v>1067</v>
      </c>
      <c r="D103" s="7">
        <v>66376</v>
      </c>
      <c r="E103" s="7" t="s">
        <v>190</v>
      </c>
      <c r="F103" s="13">
        <v>45125</v>
      </c>
      <c r="G103" s="13">
        <v>45330</v>
      </c>
      <c r="H103" s="14">
        <v>61580</v>
      </c>
      <c r="I103" s="14">
        <v>61580</v>
      </c>
      <c r="J103" s="15" t="str">
        <f>VLOOKUP(E103,'[1]INFO IPS'!E$1:J$731,6,0)</f>
        <v>Evento</v>
      </c>
      <c r="K103" s="15" t="str">
        <f>VLOOKUP(F103,'[1]INFO IPS'!F$1:K$731,6,0)</f>
        <v>Risaralda</v>
      </c>
      <c r="L103" s="16" t="str">
        <f>VLOOKUP(E103,'[2]FORMATO CARTE'!E$1:L$731,8,0)</f>
        <v>Consultas ambulatorias</v>
      </c>
      <c r="M103" s="15" t="str">
        <f>VLOOKUP(H103,'[1]INFO IPS'!H$1:M$731,6,0)</f>
        <v>CNT-2023-48</v>
      </c>
    </row>
    <row r="104" spans="1:13" x14ac:dyDescent="0.25">
      <c r="A104" s="8">
        <v>801000713</v>
      </c>
      <c r="B104" s="8" t="s">
        <v>1066</v>
      </c>
      <c r="C104" s="7" t="s">
        <v>1068</v>
      </c>
      <c r="D104" s="7">
        <v>17349</v>
      </c>
      <c r="E104" s="7" t="s">
        <v>192</v>
      </c>
      <c r="F104" s="13">
        <v>45126</v>
      </c>
      <c r="G104" s="13">
        <v>45162</v>
      </c>
      <c r="H104" s="14">
        <v>56946</v>
      </c>
      <c r="I104" s="14">
        <v>56946</v>
      </c>
      <c r="J104" s="15" t="str">
        <f>VLOOKUP(E104,'[1]INFO IPS'!E$1:J$731,6,0)</f>
        <v>Evento</v>
      </c>
      <c r="K104" s="15" t="str">
        <f>VLOOKUP(F104,'[1]INFO IPS'!F$1:K$731,6,0)</f>
        <v>Risaralda</v>
      </c>
      <c r="L104" s="16" t="str">
        <f>VLOOKUP(G104,'[1]INFO IPS'!G$1:L$731,6,0)</f>
        <v>Consultas ambulatorias</v>
      </c>
      <c r="M104" s="15" t="str">
        <f>VLOOKUP(H104,'[1]INFO IPS'!H$1:M$731,6,0)</f>
        <v>CNT-2023-48</v>
      </c>
    </row>
    <row r="105" spans="1:13" x14ac:dyDescent="0.25">
      <c r="A105" s="8">
        <v>801000713</v>
      </c>
      <c r="B105" s="8" t="s">
        <v>1066</v>
      </c>
      <c r="C105" s="7" t="s">
        <v>1068</v>
      </c>
      <c r="D105" s="7">
        <v>17398</v>
      </c>
      <c r="E105" s="7" t="s">
        <v>193</v>
      </c>
      <c r="F105" s="13">
        <v>45128</v>
      </c>
      <c r="G105" s="13">
        <v>45162</v>
      </c>
      <c r="H105" s="14">
        <v>60400</v>
      </c>
      <c r="I105" s="14">
        <v>60400</v>
      </c>
      <c r="J105" s="15" t="str">
        <f>VLOOKUP(E105,'[1]INFO IPS'!E$1:J$731,6,0)</f>
        <v>Evento</v>
      </c>
      <c r="K105" s="15" t="str">
        <f>VLOOKUP(F105,'[1]INFO IPS'!F$1:K$731,6,0)</f>
        <v>Risaralda</v>
      </c>
      <c r="L105" s="16" t="str">
        <f>VLOOKUP(G105,'[1]INFO IPS'!G$1:L$731,6,0)</f>
        <v>Consultas ambulatorias</v>
      </c>
      <c r="M105" s="15" t="str">
        <f>VLOOKUP(H105,'[1]INFO IPS'!H$1:M$731,6,0)</f>
        <v>CNT-2023-48</v>
      </c>
    </row>
    <row r="106" spans="1:13" x14ac:dyDescent="0.25">
      <c r="A106" s="8">
        <v>801000713</v>
      </c>
      <c r="B106" s="8" t="s">
        <v>1066</v>
      </c>
      <c r="C106" s="7" t="s">
        <v>1067</v>
      </c>
      <c r="D106" s="7">
        <v>66556</v>
      </c>
      <c r="E106" s="7" t="s">
        <v>194</v>
      </c>
      <c r="F106" s="13">
        <v>45128</v>
      </c>
      <c r="G106" s="13">
        <v>45162</v>
      </c>
      <c r="H106" s="14">
        <v>1524300</v>
      </c>
      <c r="I106" s="14">
        <v>184800</v>
      </c>
      <c r="J106" s="15" t="str">
        <f>VLOOKUP(E106,'[1]INFO IPS'!E$1:J$731,6,0)</f>
        <v>Evento</v>
      </c>
      <c r="K106" s="15" t="str">
        <f>VLOOKUP(F106,'[1]INFO IPS'!F$1:K$731,6,0)</f>
        <v>Risaralda</v>
      </c>
      <c r="L106" s="16" t="str">
        <f>VLOOKUP(G106,'[1]INFO IPS'!G$1:L$731,6,0)</f>
        <v>Consultas ambulatorias</v>
      </c>
      <c r="M106" s="15" t="str">
        <f>VLOOKUP(H106,'[1]INFO IPS'!H$1:M$731,6,0)</f>
        <v>CNT-2023-48</v>
      </c>
    </row>
    <row r="107" spans="1:13" x14ac:dyDescent="0.25">
      <c r="A107" s="8">
        <v>801000713</v>
      </c>
      <c r="B107" s="8" t="s">
        <v>1066</v>
      </c>
      <c r="C107" s="7" t="s">
        <v>1067</v>
      </c>
      <c r="D107" s="7">
        <v>66647</v>
      </c>
      <c r="E107" s="7" t="s">
        <v>196</v>
      </c>
      <c r="F107" s="13">
        <v>45131</v>
      </c>
      <c r="G107" s="13">
        <v>45330</v>
      </c>
      <c r="H107" s="14">
        <v>56533</v>
      </c>
      <c r="I107" s="14">
        <v>56533</v>
      </c>
      <c r="J107" s="15" t="str">
        <f>VLOOKUP(E107,'[1]INFO IPS'!E$1:J$731,6,0)</f>
        <v>Evento</v>
      </c>
      <c r="K107" s="15" t="str">
        <f>VLOOKUP(F107,'[1]INFO IPS'!F$1:K$731,6,0)</f>
        <v>Risaralda</v>
      </c>
      <c r="L107" s="16" t="str">
        <f>VLOOKUP(E107,'[2]FORMATO CARTE'!E$1:L$731,8,0)</f>
        <v>Consultas ambulatorias</v>
      </c>
      <c r="M107" s="15" t="str">
        <f>VLOOKUP(H107,'[1]INFO IPS'!H$1:M$731,6,0)</f>
        <v>CNT-2023-48</v>
      </c>
    </row>
    <row r="108" spans="1:13" x14ac:dyDescent="0.25">
      <c r="A108" s="8">
        <v>801000713</v>
      </c>
      <c r="B108" s="8" t="s">
        <v>1066</v>
      </c>
      <c r="C108" s="7" t="s">
        <v>1067</v>
      </c>
      <c r="D108" s="7">
        <v>66627</v>
      </c>
      <c r="E108" s="7" t="s">
        <v>197</v>
      </c>
      <c r="F108" s="13">
        <v>45131</v>
      </c>
      <c r="G108" s="13" t="s">
        <v>56</v>
      </c>
      <c r="H108" s="14">
        <v>56533</v>
      </c>
      <c r="I108" s="14">
        <v>56533</v>
      </c>
      <c r="J108" s="15" t="str">
        <f>VLOOKUP(E108,'[1]INFO IPS'!E$1:J$731,6,0)</f>
        <v>Evento</v>
      </c>
      <c r="K108" s="15" t="str">
        <f>VLOOKUP(F108,'[1]INFO IPS'!F$1:K$731,6,0)</f>
        <v>Risaralda</v>
      </c>
      <c r="L108" s="16" t="str">
        <f>VLOOKUP(E108,'[2]FORMATO CARTE'!E$1:L$731,8,0)</f>
        <v>Consultas ambulatorias</v>
      </c>
      <c r="M108" s="15" t="str">
        <f>VLOOKUP(H108,'[1]INFO IPS'!H$1:M$731,6,0)</f>
        <v>CNT-2023-48</v>
      </c>
    </row>
    <row r="109" spans="1:13" x14ac:dyDescent="0.25">
      <c r="A109" s="8">
        <v>801000713</v>
      </c>
      <c r="B109" s="8" t="s">
        <v>1066</v>
      </c>
      <c r="C109" s="7" t="s">
        <v>1068</v>
      </c>
      <c r="D109" s="7">
        <v>17422</v>
      </c>
      <c r="E109" s="7" t="s">
        <v>200</v>
      </c>
      <c r="F109" s="13">
        <v>45131</v>
      </c>
      <c r="G109" s="13" t="s">
        <v>56</v>
      </c>
      <c r="H109" s="14">
        <v>56533</v>
      </c>
      <c r="I109" s="14">
        <v>56533</v>
      </c>
      <c r="J109" s="15" t="str">
        <f>VLOOKUP(E109,'[1]INFO IPS'!E$1:J$731,6,0)</f>
        <v>Evento</v>
      </c>
      <c r="K109" s="15" t="str">
        <f>VLOOKUP(F109,'[1]INFO IPS'!F$1:K$731,6,0)</f>
        <v>Risaralda</v>
      </c>
      <c r="L109" s="16" t="str">
        <f>VLOOKUP(E109,'[2]FORMATO CARTE'!E$1:L$731,8,0)</f>
        <v>Consultas ambulatorias</v>
      </c>
      <c r="M109" s="15" t="str">
        <f>VLOOKUP(H109,'[1]INFO IPS'!H$1:M$731,6,0)</f>
        <v>CNT-2023-48</v>
      </c>
    </row>
    <row r="110" spans="1:13" ht="30" x14ac:dyDescent="0.25">
      <c r="A110" s="8">
        <v>801000713</v>
      </c>
      <c r="B110" s="8" t="s">
        <v>1066</v>
      </c>
      <c r="C110" s="7" t="s">
        <v>1067</v>
      </c>
      <c r="D110" s="7">
        <v>66825</v>
      </c>
      <c r="E110" s="7" t="s">
        <v>202</v>
      </c>
      <c r="F110" s="13">
        <v>45134</v>
      </c>
      <c r="G110" s="13">
        <v>45170</v>
      </c>
      <c r="H110" s="14">
        <v>617882</v>
      </c>
      <c r="I110" s="14">
        <v>617882</v>
      </c>
      <c r="J110" s="15" t="str">
        <f>VLOOKUP(E110,'[1]INFO IPS'!E$1:J$731,6,0)</f>
        <v>Evento</v>
      </c>
      <c r="K110" s="15" t="str">
        <f>VLOOKUP(F110,'[1]INFO IPS'!F$1:K$731,6,0)</f>
        <v>Risaralda</v>
      </c>
      <c r="L110" s="16" t="str">
        <f>VLOOKUP(G110,'[1]INFO IPS'!G$1:L$731,6,0)</f>
        <v>Exámenes de laboratorio, imágenes y otras ayudas diagnósticas ambulatorias</v>
      </c>
      <c r="M110" s="15" t="str">
        <f>VLOOKUP(H110,'[1]INFO IPS'!H$1:M$731,6,0)</f>
        <v>CNT-2023-48</v>
      </c>
    </row>
    <row r="111" spans="1:13" x14ac:dyDescent="0.25">
      <c r="A111" s="8">
        <v>801000713</v>
      </c>
      <c r="B111" s="8" t="s">
        <v>1066</v>
      </c>
      <c r="C111" s="7" t="s">
        <v>1067</v>
      </c>
      <c r="D111" s="7">
        <v>66917</v>
      </c>
      <c r="E111" s="7" t="s">
        <v>204</v>
      </c>
      <c r="F111" s="13">
        <v>45134</v>
      </c>
      <c r="G111" s="13">
        <v>45162</v>
      </c>
      <c r="H111" s="14">
        <v>16061500</v>
      </c>
      <c r="I111" s="14">
        <v>16061500</v>
      </c>
      <c r="J111" s="15" t="str">
        <f>VLOOKUP(E111,'[1]INFO IPS'!E$1:J$731,6,0)</f>
        <v>Evento</v>
      </c>
      <c r="K111" s="15" t="str">
        <f>VLOOKUP(F111,'[1]INFO IPS'!F$1:K$731,6,0)</f>
        <v>Risaralda</v>
      </c>
      <c r="L111" s="16" t="str">
        <f>VLOOKUP(G111,'[1]INFO IPS'!G$1:L$731,6,0)</f>
        <v>Consultas ambulatorias</v>
      </c>
      <c r="M111" s="15" t="str">
        <f>VLOOKUP(H111,'[1]INFO IPS'!H$1:M$731,6,0)</f>
        <v>CNT-2023-48</v>
      </c>
    </row>
    <row r="112" spans="1:13" ht="30" x14ac:dyDescent="0.25">
      <c r="A112" s="8">
        <v>801000713</v>
      </c>
      <c r="B112" s="8" t="s">
        <v>1066</v>
      </c>
      <c r="C112" s="7" t="s">
        <v>1067</v>
      </c>
      <c r="D112" s="7">
        <v>66982</v>
      </c>
      <c r="E112" s="7" t="s">
        <v>205</v>
      </c>
      <c r="F112" s="13">
        <v>45135</v>
      </c>
      <c r="G112" s="13">
        <v>45170</v>
      </c>
      <c r="H112" s="14">
        <v>9408076</v>
      </c>
      <c r="I112" s="14">
        <v>4152643</v>
      </c>
      <c r="J112" s="15" t="str">
        <f>VLOOKUP(E112,'[1]INFO IPS'!E$1:J$731,6,0)</f>
        <v>Evento</v>
      </c>
      <c r="K112" s="15" t="str">
        <f>VLOOKUP(F112,'[1]INFO IPS'!F$1:K$731,6,0)</f>
        <v>Risaralda</v>
      </c>
      <c r="L112" s="16" t="str">
        <f>VLOOKUP(G112,'[1]INFO IPS'!G$1:L$731,6,0)</f>
        <v>Exámenes de laboratorio, imágenes y otras ayudas diagnósticas ambulatorias</v>
      </c>
      <c r="M112" s="15" t="str">
        <f>VLOOKUP(H112,'[1]INFO IPS'!H$1:M$731,6,0)</f>
        <v>CNT-2023-48</v>
      </c>
    </row>
    <row r="113" spans="1:13" x14ac:dyDescent="0.25">
      <c r="A113" s="8">
        <v>801000713</v>
      </c>
      <c r="B113" s="8" t="s">
        <v>1066</v>
      </c>
      <c r="C113" s="7" t="s">
        <v>1067</v>
      </c>
      <c r="D113" s="7">
        <v>67131</v>
      </c>
      <c r="E113" s="7" t="s">
        <v>207</v>
      </c>
      <c r="F113" s="13">
        <v>45138</v>
      </c>
      <c r="G113" s="13">
        <v>45162</v>
      </c>
      <c r="H113" s="14">
        <v>24163</v>
      </c>
      <c r="I113" s="14">
        <v>24163</v>
      </c>
      <c r="J113" s="15" t="str">
        <f>VLOOKUP(E113,'[1]INFO IPS'!E$1:J$731,6,0)</f>
        <v>Evento</v>
      </c>
      <c r="K113" s="15" t="str">
        <f>VLOOKUP(F113,'[1]INFO IPS'!F$1:K$731,6,0)</f>
        <v>Risaralda</v>
      </c>
      <c r="L113" s="16" t="str">
        <f>VLOOKUP(G113,'[1]INFO IPS'!G$1:L$731,6,0)</f>
        <v>Consultas ambulatorias</v>
      </c>
      <c r="M113" s="15" t="str">
        <f>VLOOKUP(H113,'[1]INFO IPS'!H$1:M$731,6,0)</f>
        <v>CNT-2023-48</v>
      </c>
    </row>
    <row r="114" spans="1:13" x14ac:dyDescent="0.25">
      <c r="A114" s="8">
        <v>801000713</v>
      </c>
      <c r="B114" s="8" t="s">
        <v>1066</v>
      </c>
      <c r="C114" s="7" t="s">
        <v>1067</v>
      </c>
      <c r="D114" s="7">
        <v>67176</v>
      </c>
      <c r="E114" s="7" t="s">
        <v>208</v>
      </c>
      <c r="F114" s="13">
        <v>45138</v>
      </c>
      <c r="G114" s="13">
        <v>45330</v>
      </c>
      <c r="H114" s="14">
        <v>57800</v>
      </c>
      <c r="I114" s="14">
        <v>57800</v>
      </c>
      <c r="J114" s="15" t="str">
        <f>VLOOKUP(E114,'[1]INFO IPS'!E$1:J$731,6,0)</f>
        <v>Evento</v>
      </c>
      <c r="K114" s="15" t="str">
        <f>VLOOKUP(F114,'[1]INFO IPS'!F$1:K$731,6,0)</f>
        <v>Risaralda</v>
      </c>
      <c r="L114" s="16" t="str">
        <f>VLOOKUP(E114,'[2]FORMATO CARTE'!E$1:L$731,8,0)</f>
        <v>Consultas ambulatorias</v>
      </c>
      <c r="M114" s="15" t="str">
        <f>VLOOKUP(H114,'[1]INFO IPS'!H$1:M$731,6,0)</f>
        <v>CNT-2023-48</v>
      </c>
    </row>
    <row r="115" spans="1:13" x14ac:dyDescent="0.25">
      <c r="A115" s="8">
        <v>801000713</v>
      </c>
      <c r="B115" s="8" t="s">
        <v>1066</v>
      </c>
      <c r="C115" s="7" t="s">
        <v>1067</v>
      </c>
      <c r="D115" s="7">
        <v>67181</v>
      </c>
      <c r="E115" s="7" t="s">
        <v>209</v>
      </c>
      <c r="F115" s="13">
        <v>45138</v>
      </c>
      <c r="G115" s="13">
        <v>45330</v>
      </c>
      <c r="H115" s="14">
        <v>92220</v>
      </c>
      <c r="I115" s="14">
        <v>92220</v>
      </c>
      <c r="J115" s="15" t="str">
        <f>VLOOKUP(E115,'[1]INFO IPS'!E$1:J$731,6,0)</f>
        <v>Evento</v>
      </c>
      <c r="K115" s="15" t="str">
        <f>VLOOKUP(F115,'[1]INFO IPS'!F$1:K$731,6,0)</f>
        <v>Risaralda</v>
      </c>
      <c r="L115" s="16" t="str">
        <f>VLOOKUP(E115,'[2]FORMATO CARTE'!E$1:L$731,8,0)</f>
        <v>Medicamentos de uso ambulatorio</v>
      </c>
      <c r="M115" s="15" t="str">
        <f>VLOOKUP(H115,'[1]INFO IPS'!H$1:M$731,6,0)</f>
        <v>CNT-2023-48</v>
      </c>
    </row>
    <row r="116" spans="1:13" x14ac:dyDescent="0.25">
      <c r="A116" s="8">
        <v>801000713</v>
      </c>
      <c r="B116" s="8" t="s">
        <v>1066</v>
      </c>
      <c r="C116" s="7" t="s">
        <v>1067</v>
      </c>
      <c r="D116" s="7">
        <v>67238</v>
      </c>
      <c r="E116" s="7" t="s">
        <v>210</v>
      </c>
      <c r="F116" s="13">
        <v>45138</v>
      </c>
      <c r="G116" s="13">
        <v>45330</v>
      </c>
      <c r="H116" s="14">
        <v>484217</v>
      </c>
      <c r="I116" s="14">
        <v>484217</v>
      </c>
      <c r="J116" s="15" t="str">
        <f>VLOOKUP(E116,'[1]INFO IPS'!E$1:J$731,6,0)</f>
        <v>Evento</v>
      </c>
      <c r="K116" s="15" t="str">
        <f>VLOOKUP(F116,'[1]INFO IPS'!F$1:K$731,6,0)</f>
        <v>Risaralda</v>
      </c>
      <c r="L116" s="16" t="str">
        <f>VLOOKUP(E116,'[2]FORMATO CARTE'!E$1:L$731,8,0)</f>
        <v>Servicios ambulatorios</v>
      </c>
      <c r="M116" s="15" t="str">
        <f>VLOOKUP(H116,'[1]INFO IPS'!H$1:M$731,6,0)</f>
        <v>CNT-2023-48</v>
      </c>
    </row>
    <row r="117" spans="1:13" x14ac:dyDescent="0.25">
      <c r="A117" s="8">
        <v>801000713</v>
      </c>
      <c r="B117" s="8" t="s">
        <v>1066</v>
      </c>
      <c r="C117" s="7" t="s">
        <v>1067</v>
      </c>
      <c r="D117" s="7">
        <v>67325</v>
      </c>
      <c r="E117" s="7" t="s">
        <v>211</v>
      </c>
      <c r="F117" s="13">
        <v>45139</v>
      </c>
      <c r="G117" s="13">
        <v>45330</v>
      </c>
      <c r="H117" s="14">
        <v>24482</v>
      </c>
      <c r="I117" s="14">
        <v>24482</v>
      </c>
      <c r="J117" s="15" t="str">
        <f>VLOOKUP(E117,'[1]INFO IPS'!E$1:J$731,6,0)</f>
        <v>Evento</v>
      </c>
      <c r="K117" s="15" t="str">
        <f>VLOOKUP(F117,'[1]INFO IPS'!F$1:K$731,6,0)</f>
        <v>Risaralda</v>
      </c>
      <c r="L117" s="16" t="str">
        <f>VLOOKUP(E117,'[2]FORMATO CARTE'!E$1:L$731,8,0)</f>
        <v>Consultas ambulatorias</v>
      </c>
      <c r="M117" s="15" t="str">
        <f>VLOOKUP(H117,'[1]INFO IPS'!H$1:M$731,6,0)</f>
        <v>CNT-2023-48</v>
      </c>
    </row>
    <row r="118" spans="1:13" ht="30" x14ac:dyDescent="0.25">
      <c r="A118" s="8">
        <v>801000713</v>
      </c>
      <c r="B118" s="8" t="s">
        <v>1066</v>
      </c>
      <c r="C118" s="7" t="s">
        <v>1067</v>
      </c>
      <c r="D118" s="7">
        <v>67358</v>
      </c>
      <c r="E118" s="7" t="s">
        <v>212</v>
      </c>
      <c r="F118" s="13">
        <v>45140</v>
      </c>
      <c r="G118" s="13">
        <v>45355</v>
      </c>
      <c r="H118" s="14">
        <v>22700</v>
      </c>
      <c r="I118" s="14">
        <v>22700</v>
      </c>
      <c r="J118" s="15" t="str">
        <f>VLOOKUP(E118,'[1]INFO IPS'!E$1:J$731,6,0)</f>
        <v>Evento</v>
      </c>
      <c r="K118" s="15" t="str">
        <f>VLOOKUP(F118,'[1]INFO IPS'!F$1:K$731,6,0)</f>
        <v>Risaralda</v>
      </c>
      <c r="L118" s="16" t="str">
        <f>VLOOKUP(E118,'[2]FORMATO CARTE'!E$1:L$731,8,0)</f>
        <v>Exámenes de laboratorio, imágenes y otras ayudas diagnósticas ambulatorias</v>
      </c>
      <c r="M118" s="15" t="str">
        <f>VLOOKUP(H118,'[1]INFO IPS'!H$1:M$731,6,0)</f>
        <v>CNT-2023-48</v>
      </c>
    </row>
    <row r="119" spans="1:13" x14ac:dyDescent="0.25">
      <c r="A119" s="8">
        <v>801000713</v>
      </c>
      <c r="B119" s="8" t="s">
        <v>1066</v>
      </c>
      <c r="C119" s="7" t="s">
        <v>1067</v>
      </c>
      <c r="D119" s="7">
        <v>67355</v>
      </c>
      <c r="E119" s="7" t="s">
        <v>213</v>
      </c>
      <c r="F119" s="13">
        <v>45140</v>
      </c>
      <c r="G119" s="13">
        <v>45161</v>
      </c>
      <c r="H119" s="14">
        <v>26722506</v>
      </c>
      <c r="I119" s="14">
        <v>26722506</v>
      </c>
      <c r="J119" s="15" t="str">
        <f>VLOOKUP(E119,'[1]INFO IPS'!E$1:J$731,6,0)</f>
        <v>Evento</v>
      </c>
      <c r="K119" s="15" t="str">
        <f>VLOOKUP(F119,'[1]INFO IPS'!F$1:K$731,6,0)</f>
        <v>Risaralda</v>
      </c>
      <c r="L119" s="16" t="str">
        <f>VLOOKUP(G119,'[1]INFO IPS'!G$1:L$731,6,0)</f>
        <v>Consultas ambulatorias</v>
      </c>
      <c r="M119" s="15" t="str">
        <f>VLOOKUP(H119,'[1]INFO IPS'!H$1:M$731,6,0)</f>
        <v>CNT-2023-48</v>
      </c>
    </row>
    <row r="120" spans="1:13" x14ac:dyDescent="0.25">
      <c r="A120" s="8">
        <v>801000713</v>
      </c>
      <c r="B120" s="8" t="s">
        <v>1066</v>
      </c>
      <c r="C120" s="7" t="s">
        <v>1067</v>
      </c>
      <c r="D120" s="7">
        <v>67821</v>
      </c>
      <c r="E120" s="7" t="s">
        <v>215</v>
      </c>
      <c r="F120" s="13">
        <v>45149</v>
      </c>
      <c r="G120" s="13">
        <v>45330</v>
      </c>
      <c r="H120" s="14">
        <v>1963302</v>
      </c>
      <c r="I120" s="14">
        <v>1963302</v>
      </c>
      <c r="J120" s="15" t="str">
        <f>VLOOKUP(E120,'[1]INFO IPS'!E$1:J$731,6,0)</f>
        <v>Evento</v>
      </c>
      <c r="K120" s="15" t="str">
        <f>VLOOKUP(F120,'[1]INFO IPS'!F$1:K$731,6,0)</f>
        <v>Risaralda</v>
      </c>
      <c r="L120" s="16" t="str">
        <f>VLOOKUP(E120,'[2]FORMATO CARTE'!E$1:L$731,8,0)</f>
        <v>Servicios ambulatorios</v>
      </c>
      <c r="M120" s="15" t="str">
        <f>VLOOKUP(H120,'[1]INFO IPS'!H$1:M$731,6,0)</f>
        <v>CNT-2023-48</v>
      </c>
    </row>
    <row r="121" spans="1:13" x14ac:dyDescent="0.25">
      <c r="A121" s="8">
        <v>801000713</v>
      </c>
      <c r="B121" s="8" t="s">
        <v>1066</v>
      </c>
      <c r="C121" s="7" t="s">
        <v>1067</v>
      </c>
      <c r="D121" s="7">
        <v>68105</v>
      </c>
      <c r="E121" s="7" t="s">
        <v>216</v>
      </c>
      <c r="F121" s="13">
        <v>45153</v>
      </c>
      <c r="G121" s="13">
        <v>45330</v>
      </c>
      <c r="H121" s="14">
        <v>10010975</v>
      </c>
      <c r="I121" s="14">
        <v>10010975</v>
      </c>
      <c r="J121" s="15" t="str">
        <f>VLOOKUP(E121,'[1]INFO IPS'!E$1:J$731,6,0)</f>
        <v>Evento</v>
      </c>
      <c r="K121" s="15" t="str">
        <f>VLOOKUP(F121,'[1]INFO IPS'!F$1:K$731,6,0)</f>
        <v>Risaralda</v>
      </c>
      <c r="L121" s="16" t="str">
        <f>VLOOKUP(E121,'[2]FORMATO CARTE'!E$1:L$731,8,0)</f>
        <v>Servicios hospitalarios</v>
      </c>
      <c r="M121" s="15" t="str">
        <f>VLOOKUP(H121,'[1]INFO IPS'!H$1:M$731,6,0)</f>
        <v>CNT-2023-48</v>
      </c>
    </row>
    <row r="122" spans="1:13" x14ac:dyDescent="0.25">
      <c r="A122" s="8">
        <v>801000713</v>
      </c>
      <c r="B122" s="8" t="s">
        <v>1066</v>
      </c>
      <c r="C122" s="7" t="s">
        <v>1068</v>
      </c>
      <c r="D122" s="7">
        <v>17943</v>
      </c>
      <c r="E122" s="7" t="s">
        <v>217</v>
      </c>
      <c r="F122" s="13">
        <v>45154</v>
      </c>
      <c r="G122" s="13">
        <v>45180</v>
      </c>
      <c r="H122" s="14">
        <v>52433</v>
      </c>
      <c r="I122" s="14">
        <v>52433</v>
      </c>
      <c r="J122" s="15" t="str">
        <f>VLOOKUP(E122,'[1]INFO IPS'!E$1:J$731,6,0)</f>
        <v>Evento</v>
      </c>
      <c r="K122" s="15" t="str">
        <f>VLOOKUP(F122,'[1]INFO IPS'!F$1:K$731,6,0)</f>
        <v>Risaralda</v>
      </c>
      <c r="L122" s="16" t="str">
        <f>VLOOKUP(G122,'[1]INFO IPS'!G$1:L$731,6,0)</f>
        <v>Consultas ambulatorias</v>
      </c>
      <c r="M122" s="15" t="str">
        <f>VLOOKUP(H122,'[1]INFO IPS'!H$1:M$731,6,0)</f>
        <v>CNT-2023-48</v>
      </c>
    </row>
    <row r="123" spans="1:13" x14ac:dyDescent="0.25">
      <c r="A123" s="8">
        <v>801000713</v>
      </c>
      <c r="B123" s="8" t="s">
        <v>1066</v>
      </c>
      <c r="C123" s="7" t="s">
        <v>1068</v>
      </c>
      <c r="D123" s="7">
        <v>17939</v>
      </c>
      <c r="E123" s="7" t="s">
        <v>219</v>
      </c>
      <c r="F123" s="13">
        <v>45154</v>
      </c>
      <c r="G123" s="13">
        <v>45180</v>
      </c>
      <c r="H123" s="14">
        <v>52433</v>
      </c>
      <c r="I123" s="14">
        <v>52433</v>
      </c>
      <c r="J123" s="15" t="str">
        <f>VLOOKUP(E123,'[1]INFO IPS'!E$1:J$731,6,0)</f>
        <v>Evento</v>
      </c>
      <c r="K123" s="15" t="str">
        <f>VLOOKUP(F123,'[1]INFO IPS'!F$1:K$731,6,0)</f>
        <v>Risaralda</v>
      </c>
      <c r="L123" s="16" t="str">
        <f>VLOOKUP(G123,'[1]INFO IPS'!G$1:L$731,6,0)</f>
        <v>Consultas ambulatorias</v>
      </c>
      <c r="M123" s="15" t="str">
        <f>VLOOKUP(H123,'[1]INFO IPS'!H$1:M$731,6,0)</f>
        <v>CNT-2023-48</v>
      </c>
    </row>
    <row r="124" spans="1:13" x14ac:dyDescent="0.25">
      <c r="A124" s="8">
        <v>801000713</v>
      </c>
      <c r="B124" s="8" t="s">
        <v>1066</v>
      </c>
      <c r="C124" s="7" t="s">
        <v>1068</v>
      </c>
      <c r="D124" s="7">
        <v>17988</v>
      </c>
      <c r="E124" s="7" t="s">
        <v>220</v>
      </c>
      <c r="F124" s="13">
        <v>45155</v>
      </c>
      <c r="G124" s="13">
        <v>45330</v>
      </c>
      <c r="H124" s="14">
        <v>56533</v>
      </c>
      <c r="I124" s="14">
        <v>56533</v>
      </c>
      <c r="J124" s="15" t="str">
        <f>VLOOKUP(E124,'[1]INFO IPS'!E$1:J$731,6,0)</f>
        <v>Evento</v>
      </c>
      <c r="K124" s="15" t="str">
        <f>VLOOKUP(F124,'[1]INFO IPS'!F$1:K$731,6,0)</f>
        <v>Risaralda</v>
      </c>
      <c r="L124" s="16" t="str">
        <f>VLOOKUP(E124,'[2]FORMATO CARTE'!E$1:L$731,8,0)</f>
        <v>Consultas ambulatorias</v>
      </c>
      <c r="M124" s="15" t="str">
        <f>VLOOKUP(H124,'[1]INFO IPS'!H$1:M$731,6,0)</f>
        <v>CNT-2023-48</v>
      </c>
    </row>
    <row r="125" spans="1:13" x14ac:dyDescent="0.25">
      <c r="A125" s="8">
        <v>801000713</v>
      </c>
      <c r="B125" s="8" t="s">
        <v>1066</v>
      </c>
      <c r="C125" s="7" t="s">
        <v>1067</v>
      </c>
      <c r="D125" s="7">
        <v>68258</v>
      </c>
      <c r="E125" s="7" t="s">
        <v>221</v>
      </c>
      <c r="F125" s="13">
        <v>45155</v>
      </c>
      <c r="G125" s="13">
        <v>45355</v>
      </c>
      <c r="H125" s="14">
        <v>901037</v>
      </c>
      <c r="I125" s="14">
        <v>901037</v>
      </c>
      <c r="J125" s="15" t="str">
        <f>VLOOKUP(E125,'[1]INFO IPS'!E$1:J$731,6,0)</f>
        <v>Evento</v>
      </c>
      <c r="K125" s="15" t="str">
        <f>VLOOKUP(F125,'[1]INFO IPS'!F$1:K$731,6,0)</f>
        <v>Risaralda</v>
      </c>
      <c r="L125" s="16" t="str">
        <f>VLOOKUP(E125,'[2]FORMATO CARTE'!E$1:L$731,8,0)</f>
        <v>Consultas ambulatorias</v>
      </c>
      <c r="M125" s="15" t="str">
        <f>VLOOKUP(H125,'[1]INFO IPS'!H$1:M$731,6,0)</f>
        <v>CNT-2023-48</v>
      </c>
    </row>
    <row r="126" spans="1:13" x14ac:dyDescent="0.25">
      <c r="A126" s="8">
        <v>801000713</v>
      </c>
      <c r="B126" s="8" t="s">
        <v>1066</v>
      </c>
      <c r="C126" s="7" t="s">
        <v>1068</v>
      </c>
      <c r="D126" s="7">
        <v>17987</v>
      </c>
      <c r="E126" s="7" t="s">
        <v>222</v>
      </c>
      <c r="F126" s="13">
        <v>45155</v>
      </c>
      <c r="G126" s="13">
        <v>45180</v>
      </c>
      <c r="H126" s="14">
        <v>56533</v>
      </c>
      <c r="I126" s="14">
        <v>56533</v>
      </c>
      <c r="J126" s="15" t="str">
        <f>VLOOKUP(E126,'[1]INFO IPS'!E$1:J$731,6,0)</f>
        <v>Evento</v>
      </c>
      <c r="K126" s="15" t="str">
        <f>VLOOKUP(F126,'[1]INFO IPS'!F$1:K$731,6,0)</f>
        <v>Risaralda</v>
      </c>
      <c r="L126" s="16" t="str">
        <f>VLOOKUP(G126,'[1]INFO IPS'!G$1:L$731,6,0)</f>
        <v>Consultas ambulatorias</v>
      </c>
      <c r="M126" s="15" t="str">
        <f>VLOOKUP(H126,'[1]INFO IPS'!H$1:M$731,6,0)</f>
        <v>CNT-2023-48</v>
      </c>
    </row>
    <row r="127" spans="1:13" ht="30" x14ac:dyDescent="0.25">
      <c r="A127" s="8">
        <v>801000713</v>
      </c>
      <c r="B127" s="8" t="s">
        <v>1066</v>
      </c>
      <c r="C127" s="7" t="s">
        <v>1067</v>
      </c>
      <c r="D127" s="7">
        <v>68392</v>
      </c>
      <c r="E127" s="7" t="s">
        <v>223</v>
      </c>
      <c r="F127" s="13">
        <v>45156</v>
      </c>
      <c r="G127" s="13">
        <v>45170</v>
      </c>
      <c r="H127" s="14">
        <v>1373733</v>
      </c>
      <c r="I127" s="14">
        <v>428341</v>
      </c>
      <c r="J127" s="15" t="str">
        <f>VLOOKUP(E127,'[1]INFO IPS'!E$1:J$731,6,0)</f>
        <v>Evento</v>
      </c>
      <c r="K127" s="15" t="str">
        <f>VLOOKUP(F127,'[1]INFO IPS'!F$1:K$731,6,0)</f>
        <v>Risaralda</v>
      </c>
      <c r="L127" s="16" t="str">
        <f>VLOOKUP(G127,'[1]INFO IPS'!G$1:L$731,6,0)</f>
        <v>Exámenes de laboratorio, imágenes y otras ayudas diagnósticas ambulatorias</v>
      </c>
      <c r="M127" s="15" t="str">
        <f>VLOOKUP(H127,'[1]INFO IPS'!H$1:M$731,6,0)</f>
        <v>CNT-2023-48</v>
      </c>
    </row>
    <row r="128" spans="1:13" x14ac:dyDescent="0.25">
      <c r="A128" s="8">
        <v>801000713</v>
      </c>
      <c r="B128" s="8" t="s">
        <v>1066</v>
      </c>
      <c r="C128" s="7" t="s">
        <v>1068</v>
      </c>
      <c r="D128" s="7">
        <v>18059</v>
      </c>
      <c r="E128" s="7" t="s">
        <v>225</v>
      </c>
      <c r="F128" s="13">
        <v>45160</v>
      </c>
      <c r="G128" s="13">
        <v>45180</v>
      </c>
      <c r="H128" s="14">
        <v>60400</v>
      </c>
      <c r="I128" s="14">
        <v>60400</v>
      </c>
      <c r="J128" s="15" t="str">
        <f>VLOOKUP(E128,'[1]INFO IPS'!E$1:J$731,6,0)</f>
        <v>Evento</v>
      </c>
      <c r="K128" s="15" t="str">
        <f>VLOOKUP(F128,'[1]INFO IPS'!F$1:K$731,6,0)</f>
        <v>Risaralda</v>
      </c>
      <c r="L128" s="16" t="str">
        <f>VLOOKUP(G128,'[1]INFO IPS'!G$1:L$731,6,0)</f>
        <v>Consultas ambulatorias</v>
      </c>
      <c r="M128" s="15" t="str">
        <f>VLOOKUP(H128,'[1]INFO IPS'!H$1:M$731,6,0)</f>
        <v>CNT-2023-48</v>
      </c>
    </row>
    <row r="129" spans="1:13" ht="30" x14ac:dyDescent="0.25">
      <c r="A129" s="8">
        <v>801000713</v>
      </c>
      <c r="B129" s="8" t="s">
        <v>1066</v>
      </c>
      <c r="C129" s="7" t="s">
        <v>1067</v>
      </c>
      <c r="D129" s="7">
        <v>68633</v>
      </c>
      <c r="E129" s="7" t="s">
        <v>226</v>
      </c>
      <c r="F129" s="13">
        <v>45161</v>
      </c>
      <c r="G129" s="13">
        <v>45170</v>
      </c>
      <c r="H129" s="14">
        <v>59221130</v>
      </c>
      <c r="I129" s="14">
        <v>5854308</v>
      </c>
      <c r="J129" s="15" t="str">
        <f>VLOOKUP(E129,'[1]INFO IPS'!E$1:J$731,6,0)</f>
        <v>Evento</v>
      </c>
      <c r="K129" s="15" t="str">
        <f>VLOOKUP(F129,'[1]INFO IPS'!F$1:K$731,6,0)</f>
        <v>Risaralda</v>
      </c>
      <c r="L129" s="16" t="str">
        <f>VLOOKUP(G129,'[1]INFO IPS'!G$1:L$731,6,0)</f>
        <v>Exámenes de laboratorio, imágenes y otras ayudas diagnósticas ambulatorias</v>
      </c>
      <c r="M129" s="15" t="str">
        <f>VLOOKUP(H129,'[1]INFO IPS'!H$1:M$731,6,0)</f>
        <v>CNT-2023-48</v>
      </c>
    </row>
    <row r="130" spans="1:13" x14ac:dyDescent="0.25">
      <c r="A130" s="8">
        <v>801000713</v>
      </c>
      <c r="B130" s="8" t="s">
        <v>1066</v>
      </c>
      <c r="C130" s="7" t="s">
        <v>1067</v>
      </c>
      <c r="D130" s="7">
        <v>68593</v>
      </c>
      <c r="E130" s="7" t="s">
        <v>228</v>
      </c>
      <c r="F130" s="13">
        <v>45161</v>
      </c>
      <c r="G130" s="13">
        <v>45195</v>
      </c>
      <c r="H130" s="14">
        <v>5651626</v>
      </c>
      <c r="I130" s="14">
        <v>2859514</v>
      </c>
      <c r="J130" s="15" t="str">
        <f>VLOOKUP(E130,'[1]INFO IPS'!E$1:J$731,6,0)</f>
        <v>Evento</v>
      </c>
      <c r="K130" s="15" t="str">
        <f>VLOOKUP(F130,'[1]INFO IPS'!F$1:K$731,6,0)</f>
        <v>Risaralda</v>
      </c>
      <c r="L130" s="16" t="str">
        <f>VLOOKUP(G130,'[1]INFO IPS'!G$1:L$731,6,0)</f>
        <v>Consultas ambulatorias</v>
      </c>
      <c r="M130" s="15" t="str">
        <f>VLOOKUP(H130,'[1]INFO IPS'!H$1:M$731,6,0)</f>
        <v>CNT-2023-48</v>
      </c>
    </row>
    <row r="131" spans="1:13" ht="30" x14ac:dyDescent="0.25">
      <c r="A131" s="8">
        <v>801000713</v>
      </c>
      <c r="B131" s="8" t="s">
        <v>1066</v>
      </c>
      <c r="C131" s="7" t="s">
        <v>1067</v>
      </c>
      <c r="D131" s="7">
        <v>68682</v>
      </c>
      <c r="E131" s="7" t="s">
        <v>230</v>
      </c>
      <c r="F131" s="13">
        <v>45162</v>
      </c>
      <c r="G131" s="13">
        <v>45170</v>
      </c>
      <c r="H131" s="14">
        <v>27064841</v>
      </c>
      <c r="I131" s="14">
        <v>27064841</v>
      </c>
      <c r="J131" s="15" t="str">
        <f>VLOOKUP(E131,'[1]INFO IPS'!E$1:J$731,6,0)</f>
        <v>Evento</v>
      </c>
      <c r="K131" s="15" t="str">
        <f>VLOOKUP(F131,'[1]INFO IPS'!F$1:K$731,6,0)</f>
        <v>Risaralda</v>
      </c>
      <c r="L131" s="16" t="str">
        <f>VLOOKUP(G131,'[1]INFO IPS'!G$1:L$731,6,0)</f>
        <v>Exámenes de laboratorio, imágenes y otras ayudas diagnósticas ambulatorias</v>
      </c>
      <c r="M131" s="15" t="str">
        <f>VLOOKUP(H131,'[1]INFO IPS'!H$1:M$731,6,0)</f>
        <v>CNT-2023-48</v>
      </c>
    </row>
    <row r="132" spans="1:13" x14ac:dyDescent="0.25">
      <c r="A132" s="8">
        <v>801000713</v>
      </c>
      <c r="B132" s="8" t="s">
        <v>1066</v>
      </c>
      <c r="C132" s="7" t="s">
        <v>1068</v>
      </c>
      <c r="D132" s="7">
        <v>18117</v>
      </c>
      <c r="E132" s="7" t="s">
        <v>232</v>
      </c>
      <c r="F132" s="13">
        <v>45162</v>
      </c>
      <c r="G132" s="13">
        <v>45180</v>
      </c>
      <c r="H132" s="14">
        <v>60400</v>
      </c>
      <c r="I132" s="14">
        <v>60400</v>
      </c>
      <c r="J132" s="15" t="str">
        <f>VLOOKUP(E132,'[1]INFO IPS'!E$1:J$731,6,0)</f>
        <v>Evento</v>
      </c>
      <c r="K132" s="15" t="str">
        <f>VLOOKUP(F132,'[1]INFO IPS'!F$1:K$731,6,0)</f>
        <v>Risaralda</v>
      </c>
      <c r="L132" s="16" t="str">
        <f>VLOOKUP(G132,'[1]INFO IPS'!G$1:L$731,6,0)</f>
        <v>Consultas ambulatorias</v>
      </c>
      <c r="M132" s="15" t="str">
        <f>VLOOKUP(H132,'[1]INFO IPS'!H$1:M$731,6,0)</f>
        <v>CNT-2023-48</v>
      </c>
    </row>
    <row r="133" spans="1:13" x14ac:dyDescent="0.25">
      <c r="A133" s="8">
        <v>801000713</v>
      </c>
      <c r="B133" s="8" t="s">
        <v>1066</v>
      </c>
      <c r="C133" s="7" t="s">
        <v>1068</v>
      </c>
      <c r="D133" s="7">
        <v>18198</v>
      </c>
      <c r="E133" s="7" t="s">
        <v>233</v>
      </c>
      <c r="F133" s="13">
        <v>45167</v>
      </c>
      <c r="G133" s="13">
        <v>45205</v>
      </c>
      <c r="H133" s="14">
        <v>60400</v>
      </c>
      <c r="I133" s="14">
        <v>60400</v>
      </c>
      <c r="J133" s="15" t="str">
        <f>VLOOKUP(E133,'[1]INFO IPS'!E$1:J$731,6,0)</f>
        <v>Evento</v>
      </c>
      <c r="K133" s="15" t="str">
        <f>VLOOKUP(F133,'[1]INFO IPS'!F$1:K$731,6,0)</f>
        <v>Risaralda</v>
      </c>
      <c r="L133" s="16" t="str">
        <f>VLOOKUP(G133,'[1]INFO IPS'!G$1:L$731,6,0)</f>
        <v>Consultas ambulatorias</v>
      </c>
      <c r="M133" s="15" t="str">
        <f>VLOOKUP(H133,'[1]INFO IPS'!H$1:M$731,6,0)</f>
        <v>CNT-2023-48</v>
      </c>
    </row>
    <row r="134" spans="1:13" x14ac:dyDescent="0.25">
      <c r="A134" s="8">
        <v>801000713</v>
      </c>
      <c r="B134" s="8" t="s">
        <v>1066</v>
      </c>
      <c r="C134" s="7" t="s">
        <v>1067</v>
      </c>
      <c r="D134" s="7">
        <v>69145</v>
      </c>
      <c r="E134" s="7" t="s">
        <v>235</v>
      </c>
      <c r="F134" s="13">
        <v>45167</v>
      </c>
      <c r="G134" s="13">
        <v>45181</v>
      </c>
      <c r="H134" s="14">
        <v>18517557</v>
      </c>
      <c r="I134" s="14">
        <v>12177892</v>
      </c>
      <c r="J134" s="15" t="str">
        <f>VLOOKUP(E134,'[1]INFO IPS'!E$1:J$731,6,0)</f>
        <v>Evento</v>
      </c>
      <c r="K134" s="15" t="str">
        <f>VLOOKUP(F134,'[1]INFO IPS'!F$1:K$731,6,0)</f>
        <v>Risaralda</v>
      </c>
      <c r="L134" s="16" t="str">
        <f>VLOOKUP(G134,'[1]INFO IPS'!G$1:L$731,6,0)</f>
        <v>Servicios hospitalarios</v>
      </c>
      <c r="M134" s="15" t="str">
        <f>VLOOKUP(H134,'[1]INFO IPS'!H$1:M$731,6,0)</f>
        <v>CNT-2023-48</v>
      </c>
    </row>
    <row r="135" spans="1:13" x14ac:dyDescent="0.25">
      <c r="A135" s="8">
        <v>801000713</v>
      </c>
      <c r="B135" s="8" t="s">
        <v>1066</v>
      </c>
      <c r="C135" s="7" t="s">
        <v>1067</v>
      </c>
      <c r="D135" s="7">
        <v>69179</v>
      </c>
      <c r="E135" s="7" t="s">
        <v>237</v>
      </c>
      <c r="F135" s="13">
        <v>45168</v>
      </c>
      <c r="G135" s="13">
        <v>45181</v>
      </c>
      <c r="H135" s="14">
        <v>4298346</v>
      </c>
      <c r="I135" s="14">
        <v>464563</v>
      </c>
      <c r="J135" s="15" t="str">
        <f>VLOOKUP(E135,'[1]INFO IPS'!E$1:J$731,6,0)</f>
        <v>Evento</v>
      </c>
      <c r="K135" s="15" t="str">
        <f>VLOOKUP(F135,'[1]INFO IPS'!F$1:K$731,6,0)</f>
        <v>Risaralda</v>
      </c>
      <c r="L135" s="16" t="str">
        <f>VLOOKUP(G135,'[1]INFO IPS'!G$1:L$731,6,0)</f>
        <v>Servicios hospitalarios</v>
      </c>
      <c r="M135" s="15" t="str">
        <f>VLOOKUP(H135,'[1]INFO IPS'!H$1:M$731,6,0)</f>
        <v>CNT-2023-48</v>
      </c>
    </row>
    <row r="136" spans="1:13" x14ac:dyDescent="0.25">
      <c r="A136" s="8">
        <v>801000713</v>
      </c>
      <c r="B136" s="8" t="s">
        <v>1066</v>
      </c>
      <c r="C136" s="7" t="s">
        <v>1067</v>
      </c>
      <c r="D136" s="7">
        <v>69178</v>
      </c>
      <c r="E136" s="7" t="s">
        <v>238</v>
      </c>
      <c r="F136" s="13">
        <v>45168</v>
      </c>
      <c r="G136" s="13">
        <v>45330</v>
      </c>
      <c r="H136" s="14">
        <v>566678</v>
      </c>
      <c r="I136" s="14">
        <v>566678</v>
      </c>
      <c r="J136" s="15" t="str">
        <f>VLOOKUP(E136,'[1]INFO IPS'!E$1:J$731,6,0)</f>
        <v>Evento</v>
      </c>
      <c r="K136" s="15" t="str">
        <f>VLOOKUP(F136,'[1]INFO IPS'!F$1:K$731,6,0)</f>
        <v>Risaralda</v>
      </c>
      <c r="L136" s="16" t="str">
        <f>VLOOKUP(E136,'[2]FORMATO CARTE'!E$1:L$731,8,0)</f>
        <v>Servicios ambulatorios</v>
      </c>
      <c r="M136" s="15" t="str">
        <f>VLOOKUP(H136,'[1]INFO IPS'!H$1:M$731,6,0)</f>
        <v>CNT-2023-48</v>
      </c>
    </row>
    <row r="137" spans="1:13" x14ac:dyDescent="0.25">
      <c r="A137" s="8">
        <v>801000713</v>
      </c>
      <c r="B137" s="8" t="s">
        <v>1066</v>
      </c>
      <c r="C137" s="7" t="s">
        <v>1067</v>
      </c>
      <c r="D137" s="7">
        <v>69250</v>
      </c>
      <c r="E137" s="7" t="s">
        <v>239</v>
      </c>
      <c r="F137" s="13">
        <v>45168</v>
      </c>
      <c r="G137" s="13">
        <v>45202</v>
      </c>
      <c r="H137" s="14">
        <v>47481532</v>
      </c>
      <c r="I137" s="14">
        <v>47481532</v>
      </c>
      <c r="J137" s="15" t="str">
        <f>VLOOKUP(E137,'[1]INFO IPS'!E$1:J$731,6,0)</f>
        <v>Evento</v>
      </c>
      <c r="K137" s="15" t="str">
        <f>VLOOKUP(F137,'[1]INFO IPS'!F$1:K$731,6,0)</f>
        <v>Risaralda</v>
      </c>
      <c r="L137" s="16" t="str">
        <f>VLOOKUP(G137,'[1]INFO IPS'!G$1:L$731,6,0)</f>
        <v>Consultas ambulatorias</v>
      </c>
      <c r="M137" s="15" t="str">
        <f>VLOOKUP(H137,'[1]INFO IPS'!H$1:M$731,6,0)</f>
        <v>CNT-2023-48</v>
      </c>
    </row>
    <row r="138" spans="1:13" x14ac:dyDescent="0.25">
      <c r="A138" s="8">
        <v>801000713</v>
      </c>
      <c r="B138" s="8" t="s">
        <v>1066</v>
      </c>
      <c r="C138" s="7" t="s">
        <v>1067</v>
      </c>
      <c r="D138" s="7">
        <v>69261</v>
      </c>
      <c r="E138" s="7" t="s">
        <v>241</v>
      </c>
      <c r="F138" s="13">
        <v>45168</v>
      </c>
      <c r="G138" s="13">
        <v>45181</v>
      </c>
      <c r="H138" s="14">
        <v>7947252</v>
      </c>
      <c r="I138" s="14">
        <v>1247398</v>
      </c>
      <c r="J138" s="15" t="str">
        <f>VLOOKUP(E138,'[1]INFO IPS'!E$1:J$731,6,0)</f>
        <v>Evento</v>
      </c>
      <c r="K138" s="15" t="str">
        <f>VLOOKUP(F138,'[1]INFO IPS'!F$1:K$731,6,0)</f>
        <v>Risaralda</v>
      </c>
      <c r="L138" s="16" t="str">
        <f>VLOOKUP(G138,'[1]INFO IPS'!G$1:L$731,6,0)</f>
        <v>Servicios hospitalarios</v>
      </c>
      <c r="M138" s="15" t="str">
        <f>VLOOKUP(H138,'[1]INFO IPS'!H$1:M$731,6,0)</f>
        <v>CNT-2023-48</v>
      </c>
    </row>
    <row r="139" spans="1:13" ht="30" x14ac:dyDescent="0.25">
      <c r="A139" s="8">
        <v>801000713</v>
      </c>
      <c r="B139" s="8" t="s">
        <v>1066</v>
      </c>
      <c r="C139" s="7" t="s">
        <v>1067</v>
      </c>
      <c r="D139" s="7">
        <v>69176</v>
      </c>
      <c r="E139" s="7" t="s">
        <v>242</v>
      </c>
      <c r="F139" s="13">
        <v>45168</v>
      </c>
      <c r="G139" s="13">
        <v>45355</v>
      </c>
      <c r="H139" s="14">
        <v>49990</v>
      </c>
      <c r="I139" s="14">
        <v>49990</v>
      </c>
      <c r="J139" s="15" t="str">
        <f>VLOOKUP(E139,'[1]INFO IPS'!E$1:J$731,6,0)</f>
        <v>Evento</v>
      </c>
      <c r="K139" s="15" t="str">
        <f>VLOOKUP(F139,'[1]INFO IPS'!F$1:K$731,6,0)</f>
        <v>Risaralda</v>
      </c>
      <c r="L139" s="16" t="str">
        <f>VLOOKUP(E139,'[2]FORMATO CARTE'!E$1:L$731,8,0)</f>
        <v>Exámenes de laboratorio, imágenes y otras ayudas diagnósticas ambulatorias</v>
      </c>
      <c r="M139" s="15" t="str">
        <f>VLOOKUP(H139,'[1]INFO IPS'!H$1:M$731,6,0)</f>
        <v>CNT-2023-48</v>
      </c>
    </row>
    <row r="140" spans="1:13" x14ac:dyDescent="0.25">
      <c r="A140" s="8">
        <v>801000713</v>
      </c>
      <c r="B140" s="8" t="s">
        <v>1066</v>
      </c>
      <c r="C140" s="7" t="s">
        <v>1068</v>
      </c>
      <c r="D140" s="7">
        <v>18308</v>
      </c>
      <c r="E140" s="7" t="s">
        <v>243</v>
      </c>
      <c r="F140" s="13">
        <v>45173</v>
      </c>
      <c r="G140" s="13">
        <v>45205</v>
      </c>
      <c r="H140" s="14">
        <v>56533</v>
      </c>
      <c r="I140" s="14">
        <v>56533</v>
      </c>
      <c r="J140" s="15" t="str">
        <f>VLOOKUP(E140,'[1]INFO IPS'!E$1:J$731,6,0)</f>
        <v>Evento</v>
      </c>
      <c r="K140" s="15" t="str">
        <f>VLOOKUP(F140,'[1]INFO IPS'!F$1:K$731,6,0)</f>
        <v>Risaralda</v>
      </c>
      <c r="L140" s="16" t="str">
        <f>VLOOKUP(G140,'[1]INFO IPS'!G$1:L$731,6,0)</f>
        <v>Consultas ambulatorias</v>
      </c>
      <c r="M140" s="15" t="str">
        <f>VLOOKUP(H140,'[1]INFO IPS'!H$1:M$731,6,0)</f>
        <v>CNT-2023-48</v>
      </c>
    </row>
    <row r="141" spans="1:13" x14ac:dyDescent="0.25">
      <c r="A141" s="8">
        <v>801000713</v>
      </c>
      <c r="B141" s="8" t="s">
        <v>1066</v>
      </c>
      <c r="C141" s="7" t="s">
        <v>1067</v>
      </c>
      <c r="D141" s="7">
        <v>69497</v>
      </c>
      <c r="E141" s="7" t="s">
        <v>245</v>
      </c>
      <c r="F141" s="13">
        <v>45173</v>
      </c>
      <c r="G141" s="13">
        <v>45195</v>
      </c>
      <c r="H141" s="14">
        <v>208190</v>
      </c>
      <c r="I141" s="14">
        <v>208190</v>
      </c>
      <c r="J141" s="15" t="str">
        <f>VLOOKUP(E141,'[1]INFO IPS'!E$1:J$731,6,0)</f>
        <v>Evento</v>
      </c>
      <c r="K141" s="15" t="str">
        <f>VLOOKUP(F141,'[1]INFO IPS'!F$1:K$731,6,0)</f>
        <v>Risaralda</v>
      </c>
      <c r="L141" s="16" t="str">
        <f>VLOOKUP(G141,'[1]INFO IPS'!G$1:L$731,6,0)</f>
        <v>Consultas ambulatorias</v>
      </c>
      <c r="M141" s="15" t="str">
        <f>VLOOKUP(H141,'[1]INFO IPS'!H$1:M$731,6,0)</f>
        <v>CNT-2023-48</v>
      </c>
    </row>
    <row r="142" spans="1:13" x14ac:dyDescent="0.25">
      <c r="A142" s="8">
        <v>801000713</v>
      </c>
      <c r="B142" s="8" t="s">
        <v>1066</v>
      </c>
      <c r="C142" s="7" t="s">
        <v>1067</v>
      </c>
      <c r="D142" s="7">
        <v>69522</v>
      </c>
      <c r="E142" s="7" t="s">
        <v>247</v>
      </c>
      <c r="F142" s="13">
        <v>45173</v>
      </c>
      <c r="G142" s="13">
        <v>45330</v>
      </c>
      <c r="H142" s="14">
        <v>56533</v>
      </c>
      <c r="I142" s="14">
        <v>56533</v>
      </c>
      <c r="J142" s="15" t="str">
        <f>VLOOKUP(E142,'[1]INFO IPS'!E$1:J$731,6,0)</f>
        <v>Evento</v>
      </c>
      <c r="K142" s="15" t="str">
        <f>VLOOKUP(F142,'[1]INFO IPS'!F$1:K$731,6,0)</f>
        <v>Risaralda</v>
      </c>
      <c r="L142" s="16" t="str">
        <f>VLOOKUP(E142,'[2]FORMATO CARTE'!E$1:L$731,8,0)</f>
        <v>Consultas ambulatorias</v>
      </c>
      <c r="M142" s="15" t="str">
        <f>VLOOKUP(H142,'[1]INFO IPS'!H$1:M$731,6,0)</f>
        <v>CNT-2023-48</v>
      </c>
    </row>
    <row r="143" spans="1:13" ht="30" x14ac:dyDescent="0.25">
      <c r="A143" s="8">
        <v>801000713</v>
      </c>
      <c r="B143" s="8" t="s">
        <v>1066</v>
      </c>
      <c r="C143" s="7" t="s">
        <v>1067</v>
      </c>
      <c r="D143" s="7">
        <v>69719</v>
      </c>
      <c r="E143" s="7" t="s">
        <v>248</v>
      </c>
      <c r="F143" s="13">
        <v>45175</v>
      </c>
      <c r="G143" s="13">
        <v>45330</v>
      </c>
      <c r="H143" s="14">
        <v>289200</v>
      </c>
      <c r="I143" s="14">
        <v>289200</v>
      </c>
      <c r="J143" s="15" t="str">
        <f>VLOOKUP(E143,'[1]INFO IPS'!E$1:J$731,6,0)</f>
        <v>Evento</v>
      </c>
      <c r="K143" s="15" t="str">
        <f>VLOOKUP(F143,'[1]INFO IPS'!F$1:K$731,6,0)</f>
        <v>Risaralda</v>
      </c>
      <c r="L143" s="16" t="str">
        <f>VLOOKUP(E143,'[2]FORMATO CARTE'!E$1:L$731,8,0)</f>
        <v>Exámenes de laboratorio, imágenes y otras ayudas diagnósticas ambulatorias</v>
      </c>
      <c r="M143" s="15" t="str">
        <f>VLOOKUP(H143,'[1]INFO IPS'!H$1:M$731,6,0)</f>
        <v>CNT-2023-48</v>
      </c>
    </row>
    <row r="144" spans="1:13" x14ac:dyDescent="0.25">
      <c r="A144" s="8">
        <v>801000713</v>
      </c>
      <c r="B144" s="8" t="s">
        <v>1066</v>
      </c>
      <c r="C144" s="7" t="s">
        <v>1067</v>
      </c>
      <c r="D144" s="7">
        <v>69752</v>
      </c>
      <c r="E144" s="7" t="s">
        <v>249</v>
      </c>
      <c r="F144" s="13">
        <v>45175</v>
      </c>
      <c r="G144" s="13">
        <v>45195</v>
      </c>
      <c r="H144" s="14">
        <v>519467</v>
      </c>
      <c r="I144" s="14">
        <v>519467</v>
      </c>
      <c r="J144" s="15" t="str">
        <f>VLOOKUP(E144,'[1]INFO IPS'!E$1:J$731,6,0)</f>
        <v>Evento</v>
      </c>
      <c r="K144" s="15" t="str">
        <f>VLOOKUP(F144,'[1]INFO IPS'!F$1:K$731,6,0)</f>
        <v>Risaralda</v>
      </c>
      <c r="L144" s="16" t="str">
        <f>VLOOKUP(G144,'[1]INFO IPS'!G$1:L$731,6,0)</f>
        <v>Consultas ambulatorias</v>
      </c>
      <c r="M144" s="15" t="str">
        <f>VLOOKUP(H144,'[1]INFO IPS'!H$1:M$731,6,0)</f>
        <v>CNT-2023-48</v>
      </c>
    </row>
    <row r="145" spans="1:13" x14ac:dyDescent="0.25">
      <c r="A145" s="8">
        <v>801000713</v>
      </c>
      <c r="B145" s="8" t="s">
        <v>1066</v>
      </c>
      <c r="C145" s="7" t="s">
        <v>1067</v>
      </c>
      <c r="D145" s="7">
        <v>69825</v>
      </c>
      <c r="E145" s="7" t="s">
        <v>251</v>
      </c>
      <c r="F145" s="13">
        <v>45176</v>
      </c>
      <c r="G145" s="13">
        <v>45195</v>
      </c>
      <c r="H145" s="14">
        <v>484217</v>
      </c>
      <c r="I145" s="14">
        <v>484217</v>
      </c>
      <c r="J145" s="15" t="str">
        <f>VLOOKUP(E145,'[1]INFO IPS'!E$1:J$731,6,0)</f>
        <v>Evento</v>
      </c>
      <c r="K145" s="15" t="str">
        <f>VLOOKUP(F145,'[1]INFO IPS'!F$1:K$731,6,0)</f>
        <v>Risaralda</v>
      </c>
      <c r="L145" s="16" t="str">
        <f>VLOOKUP(G145,'[1]INFO IPS'!G$1:L$731,6,0)</f>
        <v>Consultas ambulatorias</v>
      </c>
      <c r="M145" s="15" t="str">
        <f>VLOOKUP(H145,'[1]INFO IPS'!H$1:M$731,6,0)</f>
        <v>CNT-2023-48</v>
      </c>
    </row>
    <row r="146" spans="1:13" x14ac:dyDescent="0.25">
      <c r="A146" s="8">
        <v>801000713</v>
      </c>
      <c r="B146" s="8" t="s">
        <v>1066</v>
      </c>
      <c r="C146" s="7" t="s">
        <v>1067</v>
      </c>
      <c r="D146" s="7">
        <v>69768</v>
      </c>
      <c r="E146" s="7" t="s">
        <v>252</v>
      </c>
      <c r="F146" s="13">
        <v>45176</v>
      </c>
      <c r="G146" s="13">
        <v>45195</v>
      </c>
      <c r="H146" s="14">
        <v>27984</v>
      </c>
      <c r="I146" s="14">
        <v>27984</v>
      </c>
      <c r="J146" s="15" t="str">
        <f>VLOOKUP(E146,'[1]INFO IPS'!E$1:J$731,6,0)</f>
        <v>Evento</v>
      </c>
      <c r="K146" s="15" t="str">
        <f>VLOOKUP(F146,'[1]INFO IPS'!F$1:K$731,6,0)</f>
        <v>Risaralda</v>
      </c>
      <c r="L146" s="16" t="str">
        <f>VLOOKUP(G146,'[1]INFO IPS'!G$1:L$731,6,0)</f>
        <v>Consultas ambulatorias</v>
      </c>
      <c r="M146" s="15" t="str">
        <f>VLOOKUP(H146,'[1]INFO IPS'!H$1:M$731,6,0)</f>
        <v>CNT-2023-48</v>
      </c>
    </row>
    <row r="147" spans="1:13" x14ac:dyDescent="0.25">
      <c r="A147" s="8">
        <v>801000713</v>
      </c>
      <c r="B147" s="8" t="s">
        <v>1066</v>
      </c>
      <c r="C147" s="7" t="s">
        <v>1067</v>
      </c>
      <c r="D147" s="7">
        <v>69798</v>
      </c>
      <c r="E147" s="7" t="s">
        <v>253</v>
      </c>
      <c r="F147" s="13">
        <v>45176</v>
      </c>
      <c r="G147" s="13">
        <v>45330</v>
      </c>
      <c r="H147" s="14">
        <v>64500</v>
      </c>
      <c r="I147" s="14">
        <v>64500</v>
      </c>
      <c r="J147" s="15" t="str">
        <f>VLOOKUP(E147,'[1]INFO IPS'!E$1:J$731,6,0)</f>
        <v>Evento</v>
      </c>
      <c r="K147" s="15" t="str">
        <f>VLOOKUP(F147,'[1]INFO IPS'!F$1:K$731,6,0)</f>
        <v>Risaralda</v>
      </c>
      <c r="L147" s="16" t="str">
        <f>VLOOKUP(E147,'[2]FORMATO CARTE'!E$1:L$731,8,0)</f>
        <v>Consultas ambulatorias</v>
      </c>
      <c r="M147" s="15" t="str">
        <f>VLOOKUP(H147,'[1]INFO IPS'!H$1:M$731,6,0)</f>
        <v>CNT-2023-48</v>
      </c>
    </row>
    <row r="148" spans="1:13" x14ac:dyDescent="0.25">
      <c r="A148" s="8">
        <v>801000713</v>
      </c>
      <c r="B148" s="8" t="s">
        <v>1066</v>
      </c>
      <c r="C148" s="7" t="s">
        <v>1067</v>
      </c>
      <c r="D148" s="7">
        <v>70010</v>
      </c>
      <c r="E148" s="7" t="s">
        <v>254</v>
      </c>
      <c r="F148" s="13">
        <v>45180</v>
      </c>
      <c r="G148" s="13">
        <v>45330</v>
      </c>
      <c r="H148" s="14">
        <v>289200</v>
      </c>
      <c r="I148" s="14">
        <v>289200</v>
      </c>
      <c r="J148" s="15" t="str">
        <f>VLOOKUP(E148,'[1]INFO IPS'!E$1:J$731,6,0)</f>
        <v>Evento</v>
      </c>
      <c r="K148" s="15" t="str">
        <f>VLOOKUP(F148,'[1]INFO IPS'!F$1:K$731,6,0)</f>
        <v>Risaralda</v>
      </c>
      <c r="L148" s="16" t="str">
        <f>VLOOKUP(E148,'[2]FORMATO CARTE'!E$1:L$731,8,0)</f>
        <v>Consultas ambulatorias</v>
      </c>
      <c r="M148" s="15" t="str">
        <f>VLOOKUP(H148,'[1]INFO IPS'!H$1:M$731,6,0)</f>
        <v>CNT-2023-48</v>
      </c>
    </row>
    <row r="149" spans="1:13" x14ac:dyDescent="0.25">
      <c r="A149" s="8">
        <v>801000713</v>
      </c>
      <c r="B149" s="8" t="s">
        <v>1066</v>
      </c>
      <c r="C149" s="7" t="s">
        <v>1067</v>
      </c>
      <c r="D149" s="7">
        <v>69944</v>
      </c>
      <c r="E149" s="7" t="s">
        <v>255</v>
      </c>
      <c r="F149" s="13">
        <v>45180</v>
      </c>
      <c r="G149" s="13">
        <v>45195</v>
      </c>
      <c r="H149" s="14">
        <v>23344097</v>
      </c>
      <c r="I149" s="14">
        <v>2765736</v>
      </c>
      <c r="J149" s="15" t="str">
        <f>VLOOKUP(E149,'[1]INFO IPS'!E$1:J$731,6,0)</f>
        <v>Evento</v>
      </c>
      <c r="K149" s="15" t="str">
        <f>VLOOKUP(F149,'[1]INFO IPS'!F$1:K$731,6,0)</f>
        <v>Risaralda</v>
      </c>
      <c r="L149" s="16" t="str">
        <f>VLOOKUP(G149,'[1]INFO IPS'!G$1:L$731,6,0)</f>
        <v>Consultas ambulatorias</v>
      </c>
      <c r="M149" s="15" t="str">
        <f>VLOOKUP(H149,'[1]INFO IPS'!H$1:M$731,6,0)</f>
        <v>CNT-2023-48</v>
      </c>
    </row>
    <row r="150" spans="1:13" x14ac:dyDescent="0.25">
      <c r="A150" s="8">
        <v>801000713</v>
      </c>
      <c r="B150" s="8" t="s">
        <v>1066</v>
      </c>
      <c r="C150" s="7" t="s">
        <v>1067</v>
      </c>
      <c r="D150" s="7">
        <v>70041</v>
      </c>
      <c r="E150" s="7" t="s">
        <v>256</v>
      </c>
      <c r="F150" s="13">
        <v>45181</v>
      </c>
      <c r="G150" s="13">
        <v>45204</v>
      </c>
      <c r="H150" s="14">
        <v>420297</v>
      </c>
      <c r="I150" s="14">
        <v>410033</v>
      </c>
      <c r="J150" s="15" t="str">
        <f>VLOOKUP(E150,'[1]INFO IPS'!E$1:J$731,6,0)</f>
        <v>Evento</v>
      </c>
      <c r="K150" s="15" t="str">
        <f>VLOOKUP(F150,'[1]INFO IPS'!F$1:K$731,6,0)</f>
        <v>Risaralda</v>
      </c>
      <c r="L150" s="16" t="str">
        <f>VLOOKUP(G150,'[1]INFO IPS'!G$1:L$731,6,0)</f>
        <v>Consultas ambulatorias</v>
      </c>
      <c r="M150" s="15" t="str">
        <f>VLOOKUP(H150,'[1]INFO IPS'!H$1:M$731,6,0)</f>
        <v>CNT-2023-48</v>
      </c>
    </row>
    <row r="151" spans="1:13" x14ac:dyDescent="0.25">
      <c r="A151" s="8">
        <v>801000713</v>
      </c>
      <c r="B151" s="8" t="s">
        <v>1066</v>
      </c>
      <c r="C151" s="7" t="s">
        <v>1067</v>
      </c>
      <c r="D151" s="7">
        <v>70045</v>
      </c>
      <c r="E151" s="7" t="s">
        <v>258</v>
      </c>
      <c r="F151" s="13">
        <v>45181</v>
      </c>
      <c r="G151" s="13">
        <v>45204</v>
      </c>
      <c r="H151" s="14">
        <v>43581108</v>
      </c>
      <c r="I151" s="14">
        <v>3203944</v>
      </c>
      <c r="J151" s="15" t="str">
        <f>VLOOKUP(E151,'[1]INFO IPS'!E$1:J$731,6,0)</f>
        <v>Evento</v>
      </c>
      <c r="K151" s="15" t="str">
        <f>VLOOKUP(F151,'[1]INFO IPS'!F$1:K$731,6,0)</f>
        <v>Risaralda</v>
      </c>
      <c r="L151" s="16" t="str">
        <f>VLOOKUP(G151,'[1]INFO IPS'!G$1:L$731,6,0)</f>
        <v>Consultas ambulatorias</v>
      </c>
      <c r="M151" s="15" t="str">
        <f>VLOOKUP(H151,'[1]INFO IPS'!H$1:M$731,6,0)</f>
        <v>CNT-2023-48</v>
      </c>
    </row>
    <row r="152" spans="1:13" x14ac:dyDescent="0.25">
      <c r="A152" s="8">
        <v>801000713</v>
      </c>
      <c r="B152" s="8" t="s">
        <v>1066</v>
      </c>
      <c r="C152" s="7" t="s">
        <v>1068</v>
      </c>
      <c r="D152" s="7">
        <v>18637</v>
      </c>
      <c r="E152" s="7" t="s">
        <v>259</v>
      </c>
      <c r="F152" s="13">
        <v>45182</v>
      </c>
      <c r="G152" s="13">
        <v>45205</v>
      </c>
      <c r="H152" s="14">
        <v>64500</v>
      </c>
      <c r="I152" s="14">
        <v>64500</v>
      </c>
      <c r="J152" s="15" t="str">
        <f>VLOOKUP(E152,'[1]INFO IPS'!E$1:J$731,6,0)</f>
        <v>Evento</v>
      </c>
      <c r="K152" s="15" t="str">
        <f>VLOOKUP(F152,'[1]INFO IPS'!F$1:K$731,6,0)</f>
        <v>Risaralda</v>
      </c>
      <c r="L152" s="16" t="str">
        <f>VLOOKUP(G152,'[1]INFO IPS'!G$1:L$731,6,0)</f>
        <v>Consultas ambulatorias</v>
      </c>
      <c r="M152" s="15" t="str">
        <f>VLOOKUP(H152,'[1]INFO IPS'!H$1:M$731,6,0)</f>
        <v>CNT-2023-48</v>
      </c>
    </row>
    <row r="153" spans="1:13" x14ac:dyDescent="0.25">
      <c r="A153" s="8">
        <v>801000713</v>
      </c>
      <c r="B153" s="8" t="s">
        <v>1066</v>
      </c>
      <c r="C153" s="7" t="s">
        <v>1067</v>
      </c>
      <c r="D153" s="7">
        <v>70148</v>
      </c>
      <c r="E153" s="7" t="s">
        <v>260</v>
      </c>
      <c r="F153" s="13">
        <v>45182</v>
      </c>
      <c r="G153" s="13">
        <v>45330</v>
      </c>
      <c r="H153" s="14">
        <v>56533</v>
      </c>
      <c r="I153" s="14">
        <v>56533</v>
      </c>
      <c r="J153" s="15" t="str">
        <f>VLOOKUP(E153,'[1]INFO IPS'!E$1:J$731,6,0)</f>
        <v>Evento</v>
      </c>
      <c r="K153" s="15" t="str">
        <f>VLOOKUP(F153,'[1]INFO IPS'!F$1:K$731,6,0)</f>
        <v>Risaralda</v>
      </c>
      <c r="L153" s="16" t="str">
        <f>VLOOKUP(E153,'[2]FORMATO CARTE'!E$1:L$731,8,0)</f>
        <v>Consultas ambulatorias</v>
      </c>
      <c r="M153" s="15" t="str">
        <f>VLOOKUP(H153,'[1]INFO IPS'!H$1:M$731,6,0)</f>
        <v>CNT-2023-48</v>
      </c>
    </row>
    <row r="154" spans="1:13" x14ac:dyDescent="0.25">
      <c r="A154" s="8">
        <v>801000713</v>
      </c>
      <c r="B154" s="8" t="s">
        <v>1066</v>
      </c>
      <c r="C154" s="7" t="s">
        <v>1067</v>
      </c>
      <c r="D154" s="7">
        <v>70286</v>
      </c>
      <c r="E154" s="7" t="s">
        <v>261</v>
      </c>
      <c r="F154" s="13">
        <v>45184</v>
      </c>
      <c r="G154" s="13">
        <v>45355</v>
      </c>
      <c r="H154" s="14">
        <v>87990</v>
      </c>
      <c r="I154" s="14">
        <v>87990</v>
      </c>
      <c r="J154" s="15" t="str">
        <f>VLOOKUP(E154,'[1]INFO IPS'!E$1:J$731,6,0)</f>
        <v>Evento</v>
      </c>
      <c r="K154" s="15" t="str">
        <f>VLOOKUP(F154,'[1]INFO IPS'!F$1:K$731,6,0)</f>
        <v>Caldas</v>
      </c>
      <c r="L154" s="16" t="str">
        <f>VLOOKUP(E154,'[2]FORMATO CARTE'!E$1:L$731,8,0)</f>
        <v>Consultas ambulatorias</v>
      </c>
      <c r="M154" s="15" t="str">
        <f>VLOOKUP(H154,'[1]INFO IPS'!H$1:M$731,6,0)</f>
        <v>CNT-2023-48</v>
      </c>
    </row>
    <row r="155" spans="1:13" x14ac:dyDescent="0.25">
      <c r="A155" s="8">
        <v>801000713</v>
      </c>
      <c r="B155" s="8" t="s">
        <v>1066</v>
      </c>
      <c r="C155" s="7" t="s">
        <v>1069</v>
      </c>
      <c r="D155" s="7">
        <v>141297</v>
      </c>
      <c r="E155" s="7" t="s">
        <v>262</v>
      </c>
      <c r="F155" s="13">
        <v>45184</v>
      </c>
      <c r="G155" s="13">
        <v>45240</v>
      </c>
      <c r="H155" s="14">
        <v>59288</v>
      </c>
      <c r="I155" s="14">
        <v>59288</v>
      </c>
      <c r="J155" s="15" t="str">
        <f>VLOOKUP(E155,'[1]INFO IPS'!E$1:J$731,6,0)</f>
        <v>Pago por evento</v>
      </c>
      <c r="K155" s="15" t="str">
        <f>VLOOKUP(F155,'[1]INFO IPS'!F$1:K$731,6,0)</f>
        <v>Caldas</v>
      </c>
      <c r="L155" s="16" t="str">
        <f>VLOOKUP(G155,'[1]INFO IPS'!G$1:L$731,6,0)</f>
        <v>Servicios ambulatorios</v>
      </c>
      <c r="M155" s="15" t="str">
        <f>VLOOKUP(H155,'[1]INFO IPS'!H$1:M$731,6,0)</f>
        <v>CNT-2023-48</v>
      </c>
    </row>
    <row r="156" spans="1:13" x14ac:dyDescent="0.25">
      <c r="A156" s="8">
        <v>801000713</v>
      </c>
      <c r="B156" s="8" t="s">
        <v>1066</v>
      </c>
      <c r="C156" s="7" t="s">
        <v>1067</v>
      </c>
      <c r="D156" s="7">
        <v>70313</v>
      </c>
      <c r="E156" s="7" t="s">
        <v>266</v>
      </c>
      <c r="F156" s="13">
        <v>45184</v>
      </c>
      <c r="G156" s="13">
        <v>45205</v>
      </c>
      <c r="H156" s="14">
        <v>64500</v>
      </c>
      <c r="I156" s="14">
        <v>64500</v>
      </c>
      <c r="J156" s="15" t="str">
        <f>VLOOKUP(E156,'[1]INFO IPS'!E$1:J$731,6,0)</f>
        <v>Evento</v>
      </c>
      <c r="K156" s="15" t="str">
        <f>VLOOKUP(F156,'[1]INFO IPS'!F$1:K$731,6,0)</f>
        <v>Caldas</v>
      </c>
      <c r="L156" s="16" t="str">
        <f>VLOOKUP(G156,'[1]INFO IPS'!G$1:L$731,6,0)</f>
        <v>Consultas ambulatorias</v>
      </c>
      <c r="M156" s="15" t="str">
        <f>VLOOKUP(H156,'[1]INFO IPS'!H$1:M$731,6,0)</f>
        <v>CNT-2023-48</v>
      </c>
    </row>
    <row r="157" spans="1:13" x14ac:dyDescent="0.25">
      <c r="A157" s="8">
        <v>801000713</v>
      </c>
      <c r="B157" s="8" t="s">
        <v>1066</v>
      </c>
      <c r="C157" s="7" t="s">
        <v>1067</v>
      </c>
      <c r="D157" s="7">
        <v>70367</v>
      </c>
      <c r="E157" s="7" t="s">
        <v>268</v>
      </c>
      <c r="F157" s="13">
        <v>45187</v>
      </c>
      <c r="G157" s="13">
        <v>45205</v>
      </c>
      <c r="H157" s="14">
        <v>27984</v>
      </c>
      <c r="I157" s="14">
        <v>27984</v>
      </c>
      <c r="J157" s="15" t="str">
        <f>VLOOKUP(E157,'[1]INFO IPS'!E$1:J$731,6,0)</f>
        <v>Evento</v>
      </c>
      <c r="K157" s="15" t="str">
        <f>VLOOKUP(F157,'[1]INFO IPS'!F$1:K$731,6,0)</f>
        <v>Risaralda</v>
      </c>
      <c r="L157" s="16" t="str">
        <f>VLOOKUP(G157,'[1]INFO IPS'!G$1:L$731,6,0)</f>
        <v>Consultas ambulatorias</v>
      </c>
      <c r="M157" s="15" t="str">
        <f>VLOOKUP(H157,'[1]INFO IPS'!H$1:M$731,6,0)</f>
        <v>CNT-2023-48</v>
      </c>
    </row>
    <row r="158" spans="1:13" x14ac:dyDescent="0.25">
      <c r="A158" s="8">
        <v>801000713</v>
      </c>
      <c r="B158" s="8" t="s">
        <v>1066</v>
      </c>
      <c r="C158" s="7" t="s">
        <v>1067</v>
      </c>
      <c r="D158" s="7">
        <v>70370</v>
      </c>
      <c r="E158" s="7" t="s">
        <v>269</v>
      </c>
      <c r="F158" s="13">
        <v>45187</v>
      </c>
      <c r="G158" s="13">
        <v>45355</v>
      </c>
      <c r="H158" s="14">
        <v>38700</v>
      </c>
      <c r="I158" s="14">
        <v>38700</v>
      </c>
      <c r="J158" s="15" t="str">
        <f>VLOOKUP(E158,'[1]INFO IPS'!E$1:J$731,6,0)</f>
        <v>Evento</v>
      </c>
      <c r="K158" s="15" t="str">
        <f>VLOOKUP(F158,'[1]INFO IPS'!F$1:K$731,6,0)</f>
        <v>Risaralda</v>
      </c>
      <c r="L158" s="16" t="str">
        <f>VLOOKUP(E158,'[2]FORMATO CARTE'!E$1:L$731,8,0)</f>
        <v>Consultas ambulatorias</v>
      </c>
      <c r="M158" s="15" t="str">
        <f>VLOOKUP(H158,'[1]INFO IPS'!H$1:M$731,6,0)</f>
        <v>CNT-2023-48</v>
      </c>
    </row>
    <row r="159" spans="1:13" x14ac:dyDescent="0.25">
      <c r="A159" s="8">
        <v>801000713</v>
      </c>
      <c r="B159" s="8" t="s">
        <v>1066</v>
      </c>
      <c r="C159" s="7" t="s">
        <v>1067</v>
      </c>
      <c r="D159" s="7">
        <v>70386</v>
      </c>
      <c r="E159" s="7" t="s">
        <v>270</v>
      </c>
      <c r="F159" s="13">
        <v>45187</v>
      </c>
      <c r="G159" s="13">
        <v>45204</v>
      </c>
      <c r="H159" s="14">
        <v>17379825</v>
      </c>
      <c r="I159" s="14">
        <v>7981268</v>
      </c>
      <c r="J159" s="15" t="str">
        <f>VLOOKUP(E159,'[1]INFO IPS'!E$1:J$731,6,0)</f>
        <v>Evento</v>
      </c>
      <c r="K159" s="15" t="str">
        <f>VLOOKUP(F159,'[1]INFO IPS'!F$1:K$731,6,0)</f>
        <v>Risaralda</v>
      </c>
      <c r="L159" s="16" t="str">
        <f>VLOOKUP(G159,'[1]INFO IPS'!G$1:L$731,6,0)</f>
        <v>Consultas ambulatorias</v>
      </c>
      <c r="M159" s="15" t="str">
        <f>VLOOKUP(H159,'[1]INFO IPS'!H$1:M$731,6,0)</f>
        <v>CNT-2023-48</v>
      </c>
    </row>
    <row r="160" spans="1:13" x14ac:dyDescent="0.25">
      <c r="A160" s="8">
        <v>801000713</v>
      </c>
      <c r="B160" s="8" t="s">
        <v>1066</v>
      </c>
      <c r="C160" s="7" t="s">
        <v>1067</v>
      </c>
      <c r="D160" s="7">
        <v>70453</v>
      </c>
      <c r="E160" s="7" t="s">
        <v>271</v>
      </c>
      <c r="F160" s="13">
        <v>45188</v>
      </c>
      <c r="G160" s="13">
        <v>45205</v>
      </c>
      <c r="H160" s="14">
        <v>26824931</v>
      </c>
      <c r="I160" s="14">
        <v>26824931</v>
      </c>
      <c r="J160" s="15" t="str">
        <f>VLOOKUP(E160,'[1]INFO IPS'!E$1:J$731,6,0)</f>
        <v>Evento</v>
      </c>
      <c r="K160" s="15" t="str">
        <f>VLOOKUP(F160,'[1]INFO IPS'!F$1:K$731,6,0)</f>
        <v>Risaralda</v>
      </c>
      <c r="L160" s="16" t="str">
        <f>VLOOKUP(G160,'[1]INFO IPS'!G$1:L$731,6,0)</f>
        <v>Consultas ambulatorias</v>
      </c>
      <c r="M160" s="15" t="str">
        <f>VLOOKUP(H160,'[1]INFO IPS'!H$1:M$731,6,0)</f>
        <v>CNT-2023-48</v>
      </c>
    </row>
    <row r="161" spans="1:13" x14ac:dyDescent="0.25">
      <c r="A161" s="8">
        <v>801000713</v>
      </c>
      <c r="B161" s="8" t="s">
        <v>1066</v>
      </c>
      <c r="C161" s="7" t="s">
        <v>1067</v>
      </c>
      <c r="D161" s="7">
        <v>70565</v>
      </c>
      <c r="E161" s="7" t="s">
        <v>272</v>
      </c>
      <c r="F161" s="13">
        <v>45189</v>
      </c>
      <c r="G161" s="13">
        <v>45330</v>
      </c>
      <c r="H161" s="14">
        <v>56533</v>
      </c>
      <c r="I161" s="14">
        <v>56533</v>
      </c>
      <c r="J161" s="15" t="str">
        <f>VLOOKUP(E161,'[1]INFO IPS'!E$1:J$731,6,0)</f>
        <v>Evento</v>
      </c>
      <c r="K161" s="15" t="str">
        <f>VLOOKUP(F161,'[1]INFO IPS'!F$1:K$731,6,0)</f>
        <v>Risaralda</v>
      </c>
      <c r="L161" s="16" t="str">
        <f>VLOOKUP(E161,'[2]FORMATO CARTE'!E$1:L$731,8,0)</f>
        <v>Consultas ambulatorias</v>
      </c>
      <c r="M161" s="15" t="str">
        <f>VLOOKUP(H161,'[1]INFO IPS'!H$1:M$731,6,0)</f>
        <v>CNT-2023-48</v>
      </c>
    </row>
    <row r="162" spans="1:13" x14ac:dyDescent="0.25">
      <c r="A162" s="8">
        <v>801000713</v>
      </c>
      <c r="B162" s="8" t="s">
        <v>1066</v>
      </c>
      <c r="C162" s="7" t="s">
        <v>1067</v>
      </c>
      <c r="D162" s="7">
        <v>70551</v>
      </c>
      <c r="E162" s="7" t="s">
        <v>273</v>
      </c>
      <c r="F162" s="13">
        <v>45189</v>
      </c>
      <c r="G162" s="13">
        <v>45205</v>
      </c>
      <c r="H162" s="14">
        <v>32964</v>
      </c>
      <c r="I162" s="14">
        <v>32964</v>
      </c>
      <c r="J162" s="15" t="str">
        <f>VLOOKUP(E162,'[1]INFO IPS'!E$1:J$731,6,0)</f>
        <v>Evento</v>
      </c>
      <c r="K162" s="15" t="str">
        <f>VLOOKUP(F162,'[1]INFO IPS'!F$1:K$731,6,0)</f>
        <v>Risaralda</v>
      </c>
      <c r="L162" s="16" t="str">
        <f>VLOOKUP(G162,'[1]INFO IPS'!G$1:L$731,6,0)</f>
        <v>Consultas ambulatorias</v>
      </c>
      <c r="M162" s="15" t="str">
        <f>VLOOKUP(H162,'[1]INFO IPS'!H$1:M$731,6,0)</f>
        <v>CNT-2023-48</v>
      </c>
    </row>
    <row r="163" spans="1:13" x14ac:dyDescent="0.25">
      <c r="A163" s="8">
        <v>801000713</v>
      </c>
      <c r="B163" s="8" t="s">
        <v>1066</v>
      </c>
      <c r="C163" s="7" t="s">
        <v>1068</v>
      </c>
      <c r="D163" s="7">
        <v>18819</v>
      </c>
      <c r="E163" s="7" t="s">
        <v>274</v>
      </c>
      <c r="F163" s="13">
        <v>45190</v>
      </c>
      <c r="G163" s="13">
        <v>45205</v>
      </c>
      <c r="H163" s="14">
        <v>64500</v>
      </c>
      <c r="I163" s="14">
        <v>64500</v>
      </c>
      <c r="J163" s="15" t="str">
        <f>VLOOKUP(E163,'[1]INFO IPS'!E$1:J$731,6,0)</f>
        <v>Evento</v>
      </c>
      <c r="K163" s="15" t="str">
        <f>VLOOKUP(F163,'[1]INFO IPS'!F$1:K$731,6,0)</f>
        <v>Risaralda</v>
      </c>
      <c r="L163" s="16" t="str">
        <f>VLOOKUP(G163,'[1]INFO IPS'!G$1:L$731,6,0)</f>
        <v>Consultas ambulatorias</v>
      </c>
      <c r="M163" s="15" t="str">
        <f>VLOOKUP(H163,'[1]INFO IPS'!H$1:M$731,6,0)</f>
        <v>CNT-2023-48</v>
      </c>
    </row>
    <row r="164" spans="1:13" x14ac:dyDescent="0.25">
      <c r="A164" s="8">
        <v>801000713</v>
      </c>
      <c r="B164" s="8" t="s">
        <v>1066</v>
      </c>
      <c r="C164" s="7" t="s">
        <v>1067</v>
      </c>
      <c r="D164" s="7">
        <v>70612</v>
      </c>
      <c r="E164" s="7" t="s">
        <v>275</v>
      </c>
      <c r="F164" s="13">
        <v>45190</v>
      </c>
      <c r="G164" s="13">
        <v>45204</v>
      </c>
      <c r="H164" s="14">
        <v>17384111</v>
      </c>
      <c r="I164" s="14">
        <v>17045154</v>
      </c>
      <c r="J164" s="15" t="str">
        <f>VLOOKUP(E164,'[1]INFO IPS'!E$1:J$731,6,0)</f>
        <v>Evento</v>
      </c>
      <c r="K164" s="15" t="str">
        <f>VLOOKUP(F164,'[1]INFO IPS'!F$1:K$731,6,0)</f>
        <v>Risaralda</v>
      </c>
      <c r="L164" s="16" t="str">
        <f>VLOOKUP(G164,'[1]INFO IPS'!G$1:L$731,6,0)</f>
        <v>Consultas ambulatorias</v>
      </c>
      <c r="M164" s="15" t="str">
        <f>VLOOKUP(H164,'[1]INFO IPS'!H$1:M$731,6,0)</f>
        <v>CNT-2023-48</v>
      </c>
    </row>
    <row r="165" spans="1:13" x14ac:dyDescent="0.25">
      <c r="A165" s="8">
        <v>801000713</v>
      </c>
      <c r="B165" s="8" t="s">
        <v>1066</v>
      </c>
      <c r="C165" s="7" t="s">
        <v>1068</v>
      </c>
      <c r="D165" s="7">
        <v>18866</v>
      </c>
      <c r="E165" s="7" t="s">
        <v>276</v>
      </c>
      <c r="F165" s="13">
        <v>45191</v>
      </c>
      <c r="G165" s="13">
        <v>45205</v>
      </c>
      <c r="H165" s="14">
        <v>56533</v>
      </c>
      <c r="I165" s="14">
        <v>56533</v>
      </c>
      <c r="J165" s="15" t="str">
        <f>VLOOKUP(E165,'[1]INFO IPS'!E$1:J$731,6,0)</f>
        <v>Evento</v>
      </c>
      <c r="K165" s="15" t="str">
        <f>VLOOKUP(F165,'[1]INFO IPS'!F$1:K$731,6,0)</f>
        <v>Risaralda</v>
      </c>
      <c r="L165" s="16" t="str">
        <f>VLOOKUP(G165,'[1]INFO IPS'!G$1:L$731,6,0)</f>
        <v>Consultas ambulatorias</v>
      </c>
      <c r="M165" s="15" t="str">
        <f>VLOOKUP(H165,'[1]INFO IPS'!H$1:M$731,6,0)</f>
        <v>CNT-2023-48</v>
      </c>
    </row>
    <row r="166" spans="1:13" x14ac:dyDescent="0.25">
      <c r="A166" s="8">
        <v>801000713</v>
      </c>
      <c r="B166" s="8" t="s">
        <v>1066</v>
      </c>
      <c r="C166" s="7" t="s">
        <v>1069</v>
      </c>
      <c r="D166" s="7">
        <v>142161</v>
      </c>
      <c r="E166" s="7" t="s">
        <v>277</v>
      </c>
      <c r="F166" s="13">
        <v>45191</v>
      </c>
      <c r="G166" s="13">
        <v>45237</v>
      </c>
      <c r="H166" s="14">
        <v>59288</v>
      </c>
      <c r="I166" s="14">
        <v>59288</v>
      </c>
      <c r="J166" s="15" t="str">
        <f>VLOOKUP(E166,'[1]INFO IPS'!E$1:J$731,6,0)</f>
        <v>Pago por evento</v>
      </c>
      <c r="K166" s="15" t="str">
        <f>VLOOKUP(F166,'[1]INFO IPS'!F$1:K$731,6,0)</f>
        <v>Risaralda</v>
      </c>
      <c r="L166" s="16" t="str">
        <f>VLOOKUP(G166,'[1]INFO IPS'!G$1:L$731,6,0)</f>
        <v>Consultas ambulatorias</v>
      </c>
      <c r="M166" s="15" t="str">
        <f>VLOOKUP(H166,'[1]INFO IPS'!H$1:M$731,6,0)</f>
        <v>CNT-2023-48</v>
      </c>
    </row>
    <row r="167" spans="1:13" x14ac:dyDescent="0.25">
      <c r="A167" s="8">
        <v>801000713</v>
      </c>
      <c r="B167" s="8" t="s">
        <v>1066</v>
      </c>
      <c r="C167" s="7" t="s">
        <v>1067</v>
      </c>
      <c r="D167" s="7">
        <v>70729</v>
      </c>
      <c r="E167" s="7" t="s">
        <v>279</v>
      </c>
      <c r="F167" s="13">
        <v>45191</v>
      </c>
      <c r="G167" s="13">
        <v>45204</v>
      </c>
      <c r="H167" s="14">
        <v>32262996</v>
      </c>
      <c r="I167" s="14">
        <v>1158432</v>
      </c>
      <c r="J167" s="15" t="str">
        <f>VLOOKUP(E167,'[1]INFO IPS'!E$1:J$731,6,0)</f>
        <v>Evento</v>
      </c>
      <c r="K167" s="15" t="str">
        <f>VLOOKUP(F167,'[1]INFO IPS'!F$1:K$731,6,0)</f>
        <v>Risaralda</v>
      </c>
      <c r="L167" s="16" t="str">
        <f>VLOOKUP(G167,'[1]INFO IPS'!G$1:L$731,6,0)</f>
        <v>Consultas ambulatorias</v>
      </c>
      <c r="M167" s="15" t="str">
        <f>VLOOKUP(H167,'[1]INFO IPS'!H$1:M$731,6,0)</f>
        <v>CNT-2023-48</v>
      </c>
    </row>
    <row r="168" spans="1:13" x14ac:dyDescent="0.25">
      <c r="A168" s="8">
        <v>801000713</v>
      </c>
      <c r="B168" s="8" t="s">
        <v>1066</v>
      </c>
      <c r="C168" s="7" t="s">
        <v>1067</v>
      </c>
      <c r="D168" s="7">
        <v>70705</v>
      </c>
      <c r="E168" s="7" t="s">
        <v>280</v>
      </c>
      <c r="F168" s="13">
        <v>45191</v>
      </c>
      <c r="G168" s="13">
        <v>45204</v>
      </c>
      <c r="H168" s="14">
        <v>44106836</v>
      </c>
      <c r="I168" s="14">
        <v>3108284</v>
      </c>
      <c r="J168" s="15" t="str">
        <f>VLOOKUP(E168,'[1]INFO IPS'!E$1:J$731,6,0)</f>
        <v>Evento</v>
      </c>
      <c r="K168" s="15" t="str">
        <f>VLOOKUP(F168,'[1]INFO IPS'!F$1:K$731,6,0)</f>
        <v>Risaralda</v>
      </c>
      <c r="L168" s="16" t="str">
        <f>VLOOKUP(G168,'[1]INFO IPS'!G$1:L$731,6,0)</f>
        <v>Consultas ambulatorias</v>
      </c>
      <c r="M168" s="15" t="str">
        <f>VLOOKUP(H168,'[1]INFO IPS'!H$1:M$731,6,0)</f>
        <v>CNT-2023-48</v>
      </c>
    </row>
    <row r="169" spans="1:13" x14ac:dyDescent="0.25">
      <c r="A169" s="8">
        <v>801000713</v>
      </c>
      <c r="B169" s="8" t="s">
        <v>1066</v>
      </c>
      <c r="C169" s="7" t="s">
        <v>1067</v>
      </c>
      <c r="D169" s="7">
        <v>70735</v>
      </c>
      <c r="E169" s="7" t="s">
        <v>281</v>
      </c>
      <c r="F169" s="13">
        <v>45191</v>
      </c>
      <c r="G169" s="13">
        <v>45205</v>
      </c>
      <c r="H169" s="14">
        <v>20936693</v>
      </c>
      <c r="I169" s="14">
        <v>20936693</v>
      </c>
      <c r="J169" s="15" t="str">
        <f>VLOOKUP(E169,'[1]INFO IPS'!E$1:J$731,6,0)</f>
        <v>Evento</v>
      </c>
      <c r="K169" s="15" t="str">
        <f>VLOOKUP(F169,'[1]INFO IPS'!F$1:K$731,6,0)</f>
        <v>Risaralda</v>
      </c>
      <c r="L169" s="16" t="str">
        <f>VLOOKUP(G169,'[1]INFO IPS'!G$1:L$731,6,0)</f>
        <v>Consultas ambulatorias</v>
      </c>
      <c r="M169" s="15" t="str">
        <f>VLOOKUP(H169,'[1]INFO IPS'!H$1:M$731,6,0)</f>
        <v>CNT-2023-48</v>
      </c>
    </row>
    <row r="170" spans="1:13" x14ac:dyDescent="0.25">
      <c r="A170" s="8">
        <v>801000713</v>
      </c>
      <c r="B170" s="8" t="s">
        <v>1066</v>
      </c>
      <c r="C170" s="7" t="s">
        <v>1067</v>
      </c>
      <c r="D170" s="7">
        <v>70727</v>
      </c>
      <c r="E170" s="7" t="s">
        <v>282</v>
      </c>
      <c r="F170" s="13">
        <v>45191</v>
      </c>
      <c r="G170" s="13">
        <v>45205</v>
      </c>
      <c r="H170" s="14">
        <v>2343480</v>
      </c>
      <c r="I170" s="14">
        <v>2343480</v>
      </c>
      <c r="J170" s="15" t="str">
        <f>VLOOKUP(E170,'[1]INFO IPS'!E$1:J$731,6,0)</f>
        <v>Evento</v>
      </c>
      <c r="K170" s="15" t="str">
        <f>VLOOKUP(F170,'[1]INFO IPS'!F$1:K$731,6,0)</f>
        <v>Risaralda</v>
      </c>
      <c r="L170" s="16" t="str">
        <f>VLOOKUP(G170,'[1]INFO IPS'!G$1:L$731,6,0)</f>
        <v>Consultas ambulatorias</v>
      </c>
      <c r="M170" s="15" t="str">
        <f>VLOOKUP(H170,'[1]INFO IPS'!H$1:M$731,6,0)</f>
        <v>CNT-2023-48</v>
      </c>
    </row>
    <row r="171" spans="1:13" ht="30" x14ac:dyDescent="0.25">
      <c r="A171" s="8">
        <v>801000713</v>
      </c>
      <c r="B171" s="8" t="s">
        <v>1066</v>
      </c>
      <c r="C171" s="7" t="s">
        <v>1067</v>
      </c>
      <c r="D171" s="7">
        <v>70733</v>
      </c>
      <c r="E171" s="7" t="s">
        <v>283</v>
      </c>
      <c r="F171" s="13">
        <v>45191</v>
      </c>
      <c r="G171" s="13">
        <v>45217</v>
      </c>
      <c r="H171" s="14">
        <v>5761941</v>
      </c>
      <c r="I171" s="14">
        <v>5761941</v>
      </c>
      <c r="J171" s="15" t="str">
        <f>VLOOKUP(E171,'[1]INFO IPS'!E$1:J$731,6,0)</f>
        <v>Evento</v>
      </c>
      <c r="K171" s="15" t="str">
        <f>VLOOKUP(F171,'[1]INFO IPS'!F$1:K$731,6,0)</f>
        <v>Risaralda</v>
      </c>
      <c r="L171" s="16" t="str">
        <f>VLOOKUP(G171,'[1]INFO IPS'!G$1:L$731,6,0)</f>
        <v>Exámenes de laboratorio, imágenes y otras ayudas diagnósticas ambulatorias</v>
      </c>
      <c r="M171" s="15" t="str">
        <f>VLOOKUP(H171,'[1]INFO IPS'!H$1:M$731,6,0)</f>
        <v>CNT-2023-48</v>
      </c>
    </row>
    <row r="172" spans="1:13" ht="30" x14ac:dyDescent="0.25">
      <c r="A172" s="8">
        <v>801000713</v>
      </c>
      <c r="B172" s="8" t="s">
        <v>1066</v>
      </c>
      <c r="C172" s="7" t="s">
        <v>1067</v>
      </c>
      <c r="D172" s="7">
        <v>70841</v>
      </c>
      <c r="E172" s="7" t="s">
        <v>285</v>
      </c>
      <c r="F172" s="13">
        <v>45194</v>
      </c>
      <c r="G172" s="13">
        <v>45217</v>
      </c>
      <c r="H172" s="14">
        <v>801462</v>
      </c>
      <c r="I172" s="14">
        <v>801462</v>
      </c>
      <c r="J172" s="15" t="str">
        <f>VLOOKUP(E172,'[1]INFO IPS'!E$1:J$731,6,0)</f>
        <v>Evento</v>
      </c>
      <c r="K172" s="15" t="str">
        <f>VLOOKUP(F172,'[1]INFO IPS'!F$1:K$731,6,0)</f>
        <v>Risaralda</v>
      </c>
      <c r="L172" s="16" t="str">
        <f>VLOOKUP(G172,'[1]INFO IPS'!G$1:L$731,6,0)</f>
        <v>Exámenes de laboratorio, imágenes y otras ayudas diagnósticas ambulatorias</v>
      </c>
      <c r="M172" s="15" t="str">
        <f>VLOOKUP(H172,'[1]INFO IPS'!H$1:M$731,6,0)</f>
        <v>CNT-2023-48</v>
      </c>
    </row>
    <row r="173" spans="1:13" x14ac:dyDescent="0.25">
      <c r="A173" s="8">
        <v>801000713</v>
      </c>
      <c r="B173" s="8" t="s">
        <v>1066</v>
      </c>
      <c r="C173" s="7" t="s">
        <v>1068</v>
      </c>
      <c r="D173" s="7">
        <v>18948</v>
      </c>
      <c r="E173" s="7" t="s">
        <v>286</v>
      </c>
      <c r="F173" s="13">
        <v>45194</v>
      </c>
      <c r="G173" s="13">
        <v>45205</v>
      </c>
      <c r="H173" s="14">
        <v>56533</v>
      </c>
      <c r="I173" s="14">
        <v>56533</v>
      </c>
      <c r="J173" s="15" t="str">
        <f>VLOOKUP(E173,'[1]INFO IPS'!E$1:J$731,6,0)</f>
        <v>Evento</v>
      </c>
      <c r="K173" s="15" t="str">
        <f>VLOOKUP(F173,'[1]INFO IPS'!F$1:K$731,6,0)</f>
        <v>Risaralda</v>
      </c>
      <c r="L173" s="16" t="str">
        <f>VLOOKUP(G173,'[1]INFO IPS'!G$1:L$731,6,0)</f>
        <v>Consultas ambulatorias</v>
      </c>
      <c r="M173" s="15" t="str">
        <f>VLOOKUP(H173,'[1]INFO IPS'!H$1:M$731,6,0)</f>
        <v>CNT-2023-48</v>
      </c>
    </row>
    <row r="174" spans="1:13" x14ac:dyDescent="0.25">
      <c r="A174" s="8">
        <v>801000713</v>
      </c>
      <c r="B174" s="8" t="s">
        <v>1066</v>
      </c>
      <c r="C174" s="7" t="s">
        <v>1067</v>
      </c>
      <c r="D174" s="7">
        <v>70894</v>
      </c>
      <c r="E174" s="7" t="s">
        <v>287</v>
      </c>
      <c r="F174" s="13">
        <v>45194</v>
      </c>
      <c r="G174" s="13">
        <v>45205</v>
      </c>
      <c r="H174" s="14">
        <v>336399</v>
      </c>
      <c r="I174" s="14">
        <v>336399</v>
      </c>
      <c r="J174" s="15" t="str">
        <f>VLOOKUP(E174,'[1]INFO IPS'!E$1:J$731,6,0)</f>
        <v>Evento</v>
      </c>
      <c r="K174" s="15" t="str">
        <f>VLOOKUP(F174,'[1]INFO IPS'!F$1:K$731,6,0)</f>
        <v>Risaralda</v>
      </c>
      <c r="L174" s="16" t="str">
        <f>VLOOKUP(G174,'[1]INFO IPS'!G$1:L$731,6,0)</f>
        <v>Consultas ambulatorias</v>
      </c>
      <c r="M174" s="15" t="str">
        <f>VLOOKUP(H174,'[1]INFO IPS'!H$1:M$731,6,0)</f>
        <v>CNT-2023-48</v>
      </c>
    </row>
    <row r="175" spans="1:13" x14ac:dyDescent="0.25">
      <c r="A175" s="8">
        <v>801000713</v>
      </c>
      <c r="B175" s="8" t="s">
        <v>1066</v>
      </c>
      <c r="C175" s="7" t="s">
        <v>1067</v>
      </c>
      <c r="D175" s="7">
        <v>70861</v>
      </c>
      <c r="E175" s="7" t="s">
        <v>288</v>
      </c>
      <c r="F175" s="13">
        <v>45194</v>
      </c>
      <c r="G175" s="13">
        <v>45237</v>
      </c>
      <c r="H175" s="14">
        <v>261700</v>
      </c>
      <c r="I175" s="14">
        <v>261700</v>
      </c>
      <c r="J175" s="15" t="str">
        <f>VLOOKUP(E175,'[1]INFO IPS'!E$1:J$731,6,0)</f>
        <v>Evento</v>
      </c>
      <c r="K175" s="15" t="str">
        <f>VLOOKUP(F175,'[1]INFO IPS'!F$1:K$731,6,0)</f>
        <v>Risaralda</v>
      </c>
      <c r="L175" s="16" t="str">
        <f>VLOOKUP(G175,'[1]INFO IPS'!G$1:L$731,6,0)</f>
        <v>Consultas ambulatorias</v>
      </c>
      <c r="M175" s="15" t="str">
        <f>VLOOKUP(H175,'[1]INFO IPS'!H$1:M$731,6,0)</f>
        <v>CNT-2023-48</v>
      </c>
    </row>
    <row r="176" spans="1:13" x14ac:dyDescent="0.25">
      <c r="A176" s="8">
        <v>801000713</v>
      </c>
      <c r="B176" s="8" t="s">
        <v>1066</v>
      </c>
      <c r="C176" s="7" t="s">
        <v>1067</v>
      </c>
      <c r="D176" s="7">
        <v>70925</v>
      </c>
      <c r="E176" s="7" t="s">
        <v>290</v>
      </c>
      <c r="F176" s="13">
        <v>45194</v>
      </c>
      <c r="G176" s="13">
        <v>45205</v>
      </c>
      <c r="H176" s="14">
        <v>56533</v>
      </c>
      <c r="I176" s="14">
        <v>56533</v>
      </c>
      <c r="J176" s="15" t="str">
        <f>VLOOKUP(E176,'[1]INFO IPS'!E$1:J$731,6,0)</f>
        <v>Evento</v>
      </c>
      <c r="K176" s="15" t="str">
        <f>VLOOKUP(F176,'[1]INFO IPS'!F$1:K$731,6,0)</f>
        <v>Risaralda</v>
      </c>
      <c r="L176" s="16" t="str">
        <f>VLOOKUP(G176,'[1]INFO IPS'!G$1:L$731,6,0)</f>
        <v>Consultas ambulatorias</v>
      </c>
      <c r="M176" s="15" t="str">
        <f>VLOOKUP(H176,'[1]INFO IPS'!H$1:M$731,6,0)</f>
        <v>CNT-2023-48</v>
      </c>
    </row>
    <row r="177" spans="1:13" x14ac:dyDescent="0.25">
      <c r="A177" s="8">
        <v>801000713</v>
      </c>
      <c r="B177" s="8" t="s">
        <v>1066</v>
      </c>
      <c r="C177" s="7" t="s">
        <v>1067</v>
      </c>
      <c r="D177" s="7">
        <v>70920</v>
      </c>
      <c r="E177" s="7" t="s">
        <v>291</v>
      </c>
      <c r="F177" s="13">
        <v>45194</v>
      </c>
      <c r="G177" s="13">
        <v>45265</v>
      </c>
      <c r="H177" s="14">
        <v>17142857</v>
      </c>
      <c r="I177" s="14">
        <v>17142857</v>
      </c>
      <c r="J177" s="15" t="str">
        <f>VLOOKUP(E177,'[1]INFO IPS'!E$1:J$731,6,0)</f>
        <v>Evento</v>
      </c>
      <c r="K177" s="15" t="str">
        <f>VLOOKUP(F177,'[1]INFO IPS'!F$1:K$731,6,0)</f>
        <v>Risaralda</v>
      </c>
      <c r="L177" s="16" t="str">
        <f>VLOOKUP(G177,'[1]INFO IPS'!G$1:L$731,6,0)</f>
        <v>Servicios ambulatorios</v>
      </c>
      <c r="M177" s="15" t="str">
        <f>VLOOKUP(H177,'[1]INFO IPS'!H$1:M$731,6,0)</f>
        <v>CNT-2023-48</v>
      </c>
    </row>
    <row r="178" spans="1:13" x14ac:dyDescent="0.25">
      <c r="A178" s="8">
        <v>801000713</v>
      </c>
      <c r="B178" s="8" t="s">
        <v>1066</v>
      </c>
      <c r="C178" s="7" t="s">
        <v>1067</v>
      </c>
      <c r="D178" s="7">
        <v>70942</v>
      </c>
      <c r="E178" s="7" t="s">
        <v>293</v>
      </c>
      <c r="F178" s="13">
        <v>45195</v>
      </c>
      <c r="G178" s="13">
        <v>45205</v>
      </c>
      <c r="H178" s="14">
        <v>175920</v>
      </c>
      <c r="I178" s="14">
        <v>175920</v>
      </c>
      <c r="J178" s="15" t="str">
        <f>VLOOKUP(E178,'[1]INFO IPS'!E$1:J$731,6,0)</f>
        <v>Evento</v>
      </c>
      <c r="K178" s="15" t="str">
        <f>VLOOKUP(F178,'[1]INFO IPS'!F$1:K$731,6,0)</f>
        <v>Risaralda</v>
      </c>
      <c r="L178" s="16" t="str">
        <f>VLOOKUP(G178,'[1]INFO IPS'!G$1:L$731,6,0)</f>
        <v>Consultas ambulatorias</v>
      </c>
      <c r="M178" s="15" t="str">
        <f>VLOOKUP(H178,'[1]INFO IPS'!H$1:M$731,6,0)</f>
        <v>CNT-2023-48</v>
      </c>
    </row>
    <row r="179" spans="1:13" x14ac:dyDescent="0.25">
      <c r="A179" s="8">
        <v>801000713</v>
      </c>
      <c r="B179" s="8" t="s">
        <v>1066</v>
      </c>
      <c r="C179" s="7" t="s">
        <v>1067</v>
      </c>
      <c r="D179" s="7">
        <v>70991</v>
      </c>
      <c r="E179" s="7" t="s">
        <v>294</v>
      </c>
      <c r="F179" s="13">
        <v>45195</v>
      </c>
      <c r="G179" s="13">
        <v>45205</v>
      </c>
      <c r="H179" s="14">
        <v>11950216</v>
      </c>
      <c r="I179" s="14">
        <v>11950216</v>
      </c>
      <c r="J179" s="15" t="str">
        <f>VLOOKUP(E179,'[1]INFO IPS'!E$1:J$731,6,0)</f>
        <v>Evento</v>
      </c>
      <c r="K179" s="15" t="str">
        <f>VLOOKUP(F179,'[1]INFO IPS'!F$1:K$731,6,0)</f>
        <v>Risaralda</v>
      </c>
      <c r="L179" s="16" t="str">
        <f>VLOOKUP(G179,'[1]INFO IPS'!G$1:L$731,6,0)</f>
        <v>Consultas ambulatorias</v>
      </c>
      <c r="M179" s="15" t="str">
        <f>VLOOKUP(H179,'[1]INFO IPS'!H$1:M$731,6,0)</f>
        <v>CNT-2023-48</v>
      </c>
    </row>
    <row r="180" spans="1:13" x14ac:dyDescent="0.25">
      <c r="A180" s="8">
        <v>801000713</v>
      </c>
      <c r="B180" s="8" t="s">
        <v>1066</v>
      </c>
      <c r="C180" s="7" t="s">
        <v>1067</v>
      </c>
      <c r="D180" s="7">
        <v>71125</v>
      </c>
      <c r="E180" s="7" t="s">
        <v>295</v>
      </c>
      <c r="F180" s="13">
        <v>45196</v>
      </c>
      <c r="G180" s="13">
        <v>45204</v>
      </c>
      <c r="H180" s="14">
        <v>56533</v>
      </c>
      <c r="I180" s="14">
        <v>56533</v>
      </c>
      <c r="J180" s="15" t="str">
        <f>VLOOKUP(E180,'[1]INFO IPS'!E$1:J$731,6,0)</f>
        <v>Evento</v>
      </c>
      <c r="K180" s="15" t="str">
        <f>VLOOKUP(F180,'[1]INFO IPS'!F$1:K$731,6,0)</f>
        <v>Risaralda</v>
      </c>
      <c r="L180" s="16" t="str">
        <f>VLOOKUP(G180,'[1]INFO IPS'!G$1:L$731,6,0)</f>
        <v>Consultas ambulatorias</v>
      </c>
      <c r="M180" s="15" t="str">
        <f>VLOOKUP(H180,'[1]INFO IPS'!H$1:M$731,6,0)</f>
        <v>CNT-2023-48</v>
      </c>
    </row>
    <row r="181" spans="1:13" x14ac:dyDescent="0.25">
      <c r="A181" s="8">
        <v>801000713</v>
      </c>
      <c r="B181" s="8" t="s">
        <v>1066</v>
      </c>
      <c r="C181" s="7" t="s">
        <v>1068</v>
      </c>
      <c r="D181" s="7">
        <v>19048</v>
      </c>
      <c r="E181" s="7" t="s">
        <v>296</v>
      </c>
      <c r="F181" s="13">
        <v>45196</v>
      </c>
      <c r="G181" s="13">
        <v>45205</v>
      </c>
      <c r="H181" s="14">
        <v>56533</v>
      </c>
      <c r="I181" s="14">
        <v>56533</v>
      </c>
      <c r="J181" s="15" t="str">
        <f>VLOOKUP(E181,'[1]INFO IPS'!E$1:J$731,6,0)</f>
        <v>Evento</v>
      </c>
      <c r="K181" s="15" t="str">
        <f>VLOOKUP(F181,'[1]INFO IPS'!F$1:K$731,6,0)</f>
        <v>Risaralda</v>
      </c>
      <c r="L181" s="16" t="str">
        <f>VLOOKUP(G181,'[1]INFO IPS'!G$1:L$731,6,0)</f>
        <v>Consultas ambulatorias</v>
      </c>
      <c r="M181" s="15" t="str">
        <f>VLOOKUP(H181,'[1]INFO IPS'!H$1:M$731,6,0)</f>
        <v>CNT-2023-48</v>
      </c>
    </row>
    <row r="182" spans="1:13" x14ac:dyDescent="0.25">
      <c r="A182" s="8">
        <v>801000713</v>
      </c>
      <c r="B182" s="8" t="s">
        <v>1066</v>
      </c>
      <c r="C182" s="7" t="s">
        <v>1068</v>
      </c>
      <c r="D182" s="7">
        <v>19031</v>
      </c>
      <c r="E182" s="7" t="s">
        <v>298</v>
      </c>
      <c r="F182" s="13">
        <v>45196</v>
      </c>
      <c r="G182" s="13">
        <v>45205</v>
      </c>
      <c r="H182" s="14">
        <v>64500</v>
      </c>
      <c r="I182" s="14">
        <v>64500</v>
      </c>
      <c r="J182" s="15" t="str">
        <f>VLOOKUP(E182,'[1]INFO IPS'!E$1:J$731,6,0)</f>
        <v>Evento</v>
      </c>
      <c r="K182" s="15" t="str">
        <f>VLOOKUP(F182,'[1]INFO IPS'!F$1:K$731,6,0)</f>
        <v>Risaralda</v>
      </c>
      <c r="L182" s="16" t="str">
        <f>VLOOKUP(G182,'[1]INFO IPS'!G$1:L$731,6,0)</f>
        <v>Consultas ambulatorias</v>
      </c>
      <c r="M182" s="15" t="str">
        <f>VLOOKUP(H182,'[1]INFO IPS'!H$1:M$731,6,0)</f>
        <v>CNT-2023-48</v>
      </c>
    </row>
    <row r="183" spans="1:13" x14ac:dyDescent="0.25">
      <c r="A183" s="8">
        <v>801000713</v>
      </c>
      <c r="B183" s="8" t="s">
        <v>1066</v>
      </c>
      <c r="C183" s="7" t="s">
        <v>1068</v>
      </c>
      <c r="D183" s="7">
        <v>19057</v>
      </c>
      <c r="E183" s="7" t="s">
        <v>299</v>
      </c>
      <c r="F183" s="13">
        <v>45196</v>
      </c>
      <c r="G183" s="13">
        <v>45205</v>
      </c>
      <c r="H183" s="14">
        <v>79049</v>
      </c>
      <c r="I183" s="14">
        <v>79049</v>
      </c>
      <c r="J183" s="15" t="str">
        <f>VLOOKUP(E183,'[1]INFO IPS'!E$1:J$731,6,0)</f>
        <v>Evento</v>
      </c>
      <c r="K183" s="15" t="str">
        <f>VLOOKUP(F183,'[1]INFO IPS'!F$1:K$731,6,0)</f>
        <v>Risaralda</v>
      </c>
      <c r="L183" s="16" t="str">
        <f>VLOOKUP(G183,'[1]INFO IPS'!G$1:L$731,6,0)</f>
        <v>Consultas ambulatorias</v>
      </c>
      <c r="M183" s="15" t="str">
        <f>VLOOKUP(H183,'[1]INFO IPS'!H$1:M$731,6,0)</f>
        <v>CNT-2023-48</v>
      </c>
    </row>
    <row r="184" spans="1:13" x14ac:dyDescent="0.25">
      <c r="A184" s="8">
        <v>801000713</v>
      </c>
      <c r="B184" s="8" t="s">
        <v>1066</v>
      </c>
      <c r="C184" s="7" t="s">
        <v>1067</v>
      </c>
      <c r="D184" s="7">
        <v>71120</v>
      </c>
      <c r="E184" s="7" t="s">
        <v>300</v>
      </c>
      <c r="F184" s="13">
        <v>45196</v>
      </c>
      <c r="G184" s="13">
        <v>45204</v>
      </c>
      <c r="H184" s="14">
        <v>64500</v>
      </c>
      <c r="I184" s="14">
        <v>64500</v>
      </c>
      <c r="J184" s="15" t="str">
        <f>VLOOKUP(E184,'[1]INFO IPS'!E$1:J$731,6,0)</f>
        <v>Evento</v>
      </c>
      <c r="K184" s="15" t="str">
        <f>VLOOKUP(F184,'[1]INFO IPS'!F$1:K$731,6,0)</f>
        <v>Risaralda</v>
      </c>
      <c r="L184" s="16" t="str">
        <f>VLOOKUP(G184,'[1]INFO IPS'!G$1:L$731,6,0)</f>
        <v>Consultas ambulatorias</v>
      </c>
      <c r="M184" s="15" t="str">
        <f>VLOOKUP(H184,'[1]INFO IPS'!H$1:M$731,6,0)</f>
        <v>CNT-2023-48</v>
      </c>
    </row>
    <row r="185" spans="1:13" x14ac:dyDescent="0.25">
      <c r="A185" s="8">
        <v>801000713</v>
      </c>
      <c r="B185" s="8" t="s">
        <v>1066</v>
      </c>
      <c r="C185" s="7" t="s">
        <v>1067</v>
      </c>
      <c r="D185" s="7">
        <v>71161</v>
      </c>
      <c r="E185" s="7" t="s">
        <v>301</v>
      </c>
      <c r="F185" s="13">
        <v>45196</v>
      </c>
      <c r="G185" s="13">
        <v>45204</v>
      </c>
      <c r="H185" s="14">
        <v>64500</v>
      </c>
      <c r="I185" s="14">
        <v>64500</v>
      </c>
      <c r="J185" s="15" t="str">
        <f>VLOOKUP(E185,'[1]INFO IPS'!E$1:J$731,6,0)</f>
        <v>Evento</v>
      </c>
      <c r="K185" s="15" t="str">
        <f>VLOOKUP(F185,'[1]INFO IPS'!F$1:K$731,6,0)</f>
        <v>Risaralda</v>
      </c>
      <c r="L185" s="16" t="str">
        <f>VLOOKUP(G185,'[1]INFO IPS'!G$1:L$731,6,0)</f>
        <v>Consultas ambulatorias</v>
      </c>
      <c r="M185" s="15" t="str">
        <f>VLOOKUP(H185,'[1]INFO IPS'!H$1:M$731,6,0)</f>
        <v>CNT-2023-48</v>
      </c>
    </row>
    <row r="186" spans="1:13" x14ac:dyDescent="0.25">
      <c r="A186" s="8">
        <v>801000713</v>
      </c>
      <c r="B186" s="8" t="s">
        <v>1066</v>
      </c>
      <c r="C186" s="7" t="s">
        <v>1067</v>
      </c>
      <c r="D186" s="7">
        <v>71203</v>
      </c>
      <c r="E186" s="7" t="s">
        <v>302</v>
      </c>
      <c r="F186" s="13">
        <v>45197</v>
      </c>
      <c r="G186" s="13">
        <v>45205</v>
      </c>
      <c r="H186" s="14">
        <v>80623</v>
      </c>
      <c r="I186" s="14">
        <v>80623</v>
      </c>
      <c r="J186" s="15" t="str">
        <f>VLOOKUP(E186,'[1]INFO IPS'!E$1:J$731,6,0)</f>
        <v>Evento</v>
      </c>
      <c r="K186" s="15" t="str">
        <f>VLOOKUP(F186,'[1]INFO IPS'!F$1:K$731,6,0)</f>
        <v>Risaralda</v>
      </c>
      <c r="L186" s="16" t="str">
        <f>VLOOKUP(G186,'[1]INFO IPS'!G$1:L$731,6,0)</f>
        <v>Consultas ambulatorias</v>
      </c>
      <c r="M186" s="15" t="str">
        <f>VLOOKUP(H186,'[1]INFO IPS'!H$1:M$731,6,0)</f>
        <v>CNT-2023-48</v>
      </c>
    </row>
    <row r="187" spans="1:13" x14ac:dyDescent="0.25">
      <c r="A187" s="8">
        <v>801000713</v>
      </c>
      <c r="B187" s="8" t="s">
        <v>1066</v>
      </c>
      <c r="C187" s="7" t="s">
        <v>1067</v>
      </c>
      <c r="D187" s="7">
        <v>71204</v>
      </c>
      <c r="E187" s="7" t="s">
        <v>303</v>
      </c>
      <c r="F187" s="13">
        <v>45197</v>
      </c>
      <c r="G187" s="13">
        <v>45237</v>
      </c>
      <c r="H187" s="14">
        <v>901037</v>
      </c>
      <c r="I187" s="14">
        <v>901037</v>
      </c>
      <c r="J187" s="15" t="str">
        <f>VLOOKUP(E187,'[1]INFO IPS'!E$1:J$731,6,0)</f>
        <v>Evento</v>
      </c>
      <c r="K187" s="15" t="str">
        <f>VLOOKUP(F187,'[1]INFO IPS'!F$1:K$731,6,0)</f>
        <v>Risaralda</v>
      </c>
      <c r="L187" s="16" t="str">
        <f>VLOOKUP(G187,'[1]INFO IPS'!G$1:L$731,6,0)</f>
        <v>Consultas ambulatorias</v>
      </c>
      <c r="M187" s="15" t="str">
        <f>VLOOKUP(H187,'[1]INFO IPS'!H$1:M$731,6,0)</f>
        <v>CNT-2023-48</v>
      </c>
    </row>
    <row r="188" spans="1:13" x14ac:dyDescent="0.25">
      <c r="A188" s="8">
        <v>801000713</v>
      </c>
      <c r="B188" s="8" t="s">
        <v>1066</v>
      </c>
      <c r="C188" s="7" t="s">
        <v>1067</v>
      </c>
      <c r="D188" s="7">
        <v>71297</v>
      </c>
      <c r="E188" s="7" t="s">
        <v>304</v>
      </c>
      <c r="F188" s="13">
        <v>45197</v>
      </c>
      <c r="G188" s="13">
        <v>45204</v>
      </c>
      <c r="H188" s="14">
        <v>64500</v>
      </c>
      <c r="I188" s="14">
        <v>64500</v>
      </c>
      <c r="J188" s="15" t="str">
        <f>VLOOKUP(E188,'[1]INFO IPS'!E$1:J$731,6,0)</f>
        <v>Evento</v>
      </c>
      <c r="K188" s="15" t="str">
        <f>VLOOKUP(F188,'[1]INFO IPS'!F$1:K$731,6,0)</f>
        <v>Risaralda</v>
      </c>
      <c r="L188" s="16" t="str">
        <f>VLOOKUP(G188,'[1]INFO IPS'!G$1:L$731,6,0)</f>
        <v>Consultas ambulatorias</v>
      </c>
      <c r="M188" s="15" t="str">
        <f>VLOOKUP(H188,'[1]INFO IPS'!H$1:M$731,6,0)</f>
        <v>CNT-2023-48</v>
      </c>
    </row>
    <row r="189" spans="1:13" x14ac:dyDescent="0.25">
      <c r="A189" s="8">
        <v>801000713</v>
      </c>
      <c r="B189" s="8" t="s">
        <v>1066</v>
      </c>
      <c r="C189" s="7" t="s">
        <v>1067</v>
      </c>
      <c r="D189" s="7">
        <v>71298</v>
      </c>
      <c r="E189" s="7" t="s">
        <v>305</v>
      </c>
      <c r="F189" s="13">
        <v>45197</v>
      </c>
      <c r="G189" s="13">
        <v>45330</v>
      </c>
      <c r="H189" s="14">
        <v>901037</v>
      </c>
      <c r="I189" s="14">
        <v>901037</v>
      </c>
      <c r="J189" s="15" t="str">
        <f>VLOOKUP(E189,'[1]INFO IPS'!E$1:J$731,6,0)</f>
        <v>Evento</v>
      </c>
      <c r="K189" s="15" t="str">
        <f>VLOOKUP(F189,'[1]INFO IPS'!F$1:K$731,6,0)</f>
        <v>Risaralda</v>
      </c>
      <c r="L189" s="16" t="str">
        <f>VLOOKUP(E189,'[2]FORMATO CARTE'!E$1:L$731,8,0)</f>
        <v>Consultas ambulatorias</v>
      </c>
      <c r="M189" s="15" t="str">
        <f>VLOOKUP(H189,'[1]INFO IPS'!H$1:M$731,6,0)</f>
        <v>CNT-2023-48</v>
      </c>
    </row>
    <row r="190" spans="1:13" ht="30" x14ac:dyDescent="0.25">
      <c r="A190" s="8">
        <v>801000713</v>
      </c>
      <c r="B190" s="8" t="s">
        <v>1066</v>
      </c>
      <c r="C190" s="7" t="s">
        <v>1067</v>
      </c>
      <c r="D190" s="7">
        <v>71364</v>
      </c>
      <c r="E190" s="7" t="s">
        <v>306</v>
      </c>
      <c r="F190" s="13">
        <v>45198</v>
      </c>
      <c r="G190" s="13">
        <v>45217</v>
      </c>
      <c r="H190" s="14">
        <v>32964</v>
      </c>
      <c r="I190" s="14">
        <v>32964</v>
      </c>
      <c r="J190" s="15" t="str">
        <f>VLOOKUP(E190,'[1]INFO IPS'!E$1:J$731,6,0)</f>
        <v>Evento</v>
      </c>
      <c r="K190" s="15" t="str">
        <f>VLOOKUP(F190,'[1]INFO IPS'!F$1:K$731,6,0)</f>
        <v>Risaralda</v>
      </c>
      <c r="L190" s="16" t="str">
        <f>VLOOKUP(G190,'[1]INFO IPS'!G$1:L$731,6,0)</f>
        <v>Exámenes de laboratorio, imágenes y otras ayudas diagnósticas ambulatorias</v>
      </c>
      <c r="M190" s="15" t="str">
        <f>VLOOKUP(H190,'[1]INFO IPS'!H$1:M$731,6,0)</f>
        <v>CNT-2023-48</v>
      </c>
    </row>
    <row r="191" spans="1:13" ht="30" x14ac:dyDescent="0.25">
      <c r="A191" s="8">
        <v>801000713</v>
      </c>
      <c r="B191" s="8" t="s">
        <v>1066</v>
      </c>
      <c r="C191" s="7" t="s">
        <v>1067</v>
      </c>
      <c r="D191" s="7">
        <v>71515</v>
      </c>
      <c r="E191" s="7" t="s">
        <v>307</v>
      </c>
      <c r="F191" s="13">
        <v>45198</v>
      </c>
      <c r="G191" s="13">
        <v>45217</v>
      </c>
      <c r="H191" s="14">
        <v>8326679</v>
      </c>
      <c r="I191" s="14">
        <v>8271579</v>
      </c>
      <c r="J191" s="15" t="str">
        <f>VLOOKUP(E191,'[1]INFO IPS'!E$1:J$731,6,0)</f>
        <v>Evento</v>
      </c>
      <c r="K191" s="15" t="str">
        <f>VLOOKUP(F191,'[1]INFO IPS'!F$1:K$731,6,0)</f>
        <v>Risaralda</v>
      </c>
      <c r="L191" s="16" t="str">
        <f>VLOOKUP(G191,'[1]INFO IPS'!G$1:L$731,6,0)</f>
        <v>Exámenes de laboratorio, imágenes y otras ayudas diagnósticas ambulatorias</v>
      </c>
      <c r="M191" s="15" t="str">
        <f>VLOOKUP(H191,'[1]INFO IPS'!H$1:M$731,6,0)</f>
        <v>CNT-2023-48</v>
      </c>
    </row>
    <row r="192" spans="1:13" ht="30" x14ac:dyDescent="0.25">
      <c r="A192" s="8">
        <v>801000713</v>
      </c>
      <c r="B192" s="8" t="s">
        <v>1066</v>
      </c>
      <c r="C192" s="7" t="s">
        <v>1067</v>
      </c>
      <c r="D192" s="7">
        <v>71488</v>
      </c>
      <c r="E192" s="7" t="s">
        <v>308</v>
      </c>
      <c r="F192" s="13">
        <v>45198</v>
      </c>
      <c r="G192" s="13">
        <v>45217</v>
      </c>
      <c r="H192" s="14">
        <v>1412882</v>
      </c>
      <c r="I192" s="14">
        <v>1412882</v>
      </c>
      <c r="J192" s="15" t="str">
        <f>VLOOKUP(E192,'[1]INFO IPS'!E$1:J$731,6,0)</f>
        <v>Evento</v>
      </c>
      <c r="K192" s="15" t="str">
        <f>VLOOKUP(F192,'[1]INFO IPS'!F$1:K$731,6,0)</f>
        <v>Risaralda</v>
      </c>
      <c r="L192" s="16" t="str">
        <f>VLOOKUP(G192,'[1]INFO IPS'!G$1:L$731,6,0)</f>
        <v>Exámenes de laboratorio, imágenes y otras ayudas diagnósticas ambulatorias</v>
      </c>
      <c r="M192" s="15" t="str">
        <f>VLOOKUP(H192,'[1]INFO IPS'!H$1:M$731,6,0)</f>
        <v>CNT-2023-48</v>
      </c>
    </row>
    <row r="193" spans="1:13" x14ac:dyDescent="0.25">
      <c r="A193" s="8">
        <v>801000713</v>
      </c>
      <c r="B193" s="8" t="s">
        <v>1066</v>
      </c>
      <c r="C193" s="7" t="s">
        <v>1067</v>
      </c>
      <c r="D193" s="7">
        <v>71456</v>
      </c>
      <c r="E193" s="7" t="s">
        <v>309</v>
      </c>
      <c r="F193" s="13">
        <v>45198</v>
      </c>
      <c r="G193" s="13">
        <v>45330</v>
      </c>
      <c r="H193" s="14">
        <v>346915</v>
      </c>
      <c r="I193" s="14">
        <v>346915</v>
      </c>
      <c r="J193" s="15" t="str">
        <f>VLOOKUP(E193,'[1]INFO IPS'!E$1:J$731,6,0)</f>
        <v>Evento</v>
      </c>
      <c r="K193" s="15" t="str">
        <f>VLOOKUP(F193,'[1]INFO IPS'!F$1:K$731,6,0)</f>
        <v>Risaralda</v>
      </c>
      <c r="L193" s="16" t="str">
        <f>VLOOKUP(E193,'[2]FORMATO CARTE'!E$1:L$731,8,0)</f>
        <v>Consultas ambulatorias</v>
      </c>
      <c r="M193" s="15" t="str">
        <f>VLOOKUP(H193,'[1]INFO IPS'!H$1:M$731,6,0)</f>
        <v>CNT-2023-48</v>
      </c>
    </row>
    <row r="194" spans="1:13" x14ac:dyDescent="0.25">
      <c r="A194" s="8">
        <v>801000713</v>
      </c>
      <c r="B194" s="8" t="s">
        <v>1066</v>
      </c>
      <c r="C194" s="7" t="s">
        <v>1067</v>
      </c>
      <c r="D194" s="7">
        <v>71458</v>
      </c>
      <c r="E194" s="7" t="s">
        <v>310</v>
      </c>
      <c r="F194" s="13">
        <v>45198</v>
      </c>
      <c r="G194" s="13">
        <v>45204</v>
      </c>
      <c r="H194" s="14">
        <v>1549700</v>
      </c>
      <c r="I194" s="14">
        <v>1549700</v>
      </c>
      <c r="J194" s="15" t="str">
        <f>VLOOKUP(E194,'[1]INFO IPS'!E$1:J$731,6,0)</f>
        <v>Evento</v>
      </c>
      <c r="K194" s="15" t="str">
        <f>VLOOKUP(F194,'[1]INFO IPS'!F$1:K$731,6,0)</f>
        <v>Risaralda</v>
      </c>
      <c r="L194" s="16" t="str">
        <f>VLOOKUP(G194,'[1]INFO IPS'!G$1:L$731,6,0)</f>
        <v>Consultas ambulatorias</v>
      </c>
      <c r="M194" s="15" t="str">
        <f>VLOOKUP(H194,'[1]INFO IPS'!H$1:M$731,6,0)</f>
        <v>CNT-2023-48</v>
      </c>
    </row>
    <row r="195" spans="1:13" ht="30" x14ac:dyDescent="0.25">
      <c r="A195" s="8">
        <v>801000713</v>
      </c>
      <c r="B195" s="8" t="s">
        <v>1066</v>
      </c>
      <c r="C195" s="7" t="s">
        <v>1067</v>
      </c>
      <c r="D195" s="7">
        <v>71507</v>
      </c>
      <c r="E195" s="7" t="s">
        <v>311</v>
      </c>
      <c r="F195" s="13">
        <v>45198</v>
      </c>
      <c r="G195" s="13">
        <v>45217</v>
      </c>
      <c r="H195" s="14">
        <v>346915</v>
      </c>
      <c r="I195" s="14">
        <v>346915</v>
      </c>
      <c r="J195" s="15" t="str">
        <f>VLOOKUP(E195,'[1]INFO IPS'!E$1:J$731,6,0)</f>
        <v>Evento</v>
      </c>
      <c r="K195" s="15" t="str">
        <f>VLOOKUP(F195,'[1]INFO IPS'!F$1:K$731,6,0)</f>
        <v>Risaralda</v>
      </c>
      <c r="L195" s="16" t="str">
        <f>VLOOKUP(G195,'[1]INFO IPS'!G$1:L$731,6,0)</f>
        <v>Exámenes de laboratorio, imágenes y otras ayudas diagnósticas ambulatorias</v>
      </c>
      <c r="M195" s="15" t="str">
        <f>VLOOKUP(H195,'[1]INFO IPS'!H$1:M$731,6,0)</f>
        <v>CNT-2023-48</v>
      </c>
    </row>
    <row r="196" spans="1:13" x14ac:dyDescent="0.25">
      <c r="A196" s="8">
        <v>801000713</v>
      </c>
      <c r="B196" s="8" t="s">
        <v>1066</v>
      </c>
      <c r="C196" s="7" t="s">
        <v>1070</v>
      </c>
      <c r="D196" s="7">
        <v>25933</v>
      </c>
      <c r="E196" s="7" t="s">
        <v>312</v>
      </c>
      <c r="F196" s="13">
        <v>45198</v>
      </c>
      <c r="G196" s="13">
        <v>45212</v>
      </c>
      <c r="H196" s="14">
        <v>60400</v>
      </c>
      <c r="I196" s="14">
        <v>60400</v>
      </c>
      <c r="J196" s="15" t="str">
        <f>VLOOKUP(E196,'[1]INFO IPS'!E$1:J$731,6,0)</f>
        <v>Pago por evento</v>
      </c>
      <c r="K196" s="15" t="str">
        <f>VLOOKUP(F196,'[1]INFO IPS'!F$1:K$731,6,0)</f>
        <v>Risaralda</v>
      </c>
      <c r="L196" s="16" t="str">
        <f>VLOOKUP(G196,'[1]INFO IPS'!G$1:L$731,6,0)</f>
        <v>Consultas ambulatorias</v>
      </c>
      <c r="M196" s="15" t="str">
        <f>VLOOKUP(H196,'[1]INFO IPS'!H$1:M$731,6,0)</f>
        <v>CNT-2023-48</v>
      </c>
    </row>
    <row r="197" spans="1:13" ht="30" x14ac:dyDescent="0.25">
      <c r="A197" s="8">
        <v>801000713</v>
      </c>
      <c r="B197" s="8" t="s">
        <v>1066</v>
      </c>
      <c r="C197" s="7" t="s">
        <v>1067</v>
      </c>
      <c r="D197" s="7">
        <v>71413</v>
      </c>
      <c r="E197" s="7" t="s">
        <v>316</v>
      </c>
      <c r="F197" s="13">
        <v>45198</v>
      </c>
      <c r="G197" s="13">
        <v>45217</v>
      </c>
      <c r="H197" s="14">
        <v>394247</v>
      </c>
      <c r="I197" s="14">
        <v>394247</v>
      </c>
      <c r="J197" s="15" t="str">
        <f>VLOOKUP(E197,'[1]INFO IPS'!E$1:J$731,6,0)</f>
        <v>Evento</v>
      </c>
      <c r="K197" s="15" t="str">
        <f>VLOOKUP(F197,'[1]INFO IPS'!F$1:K$731,6,0)</f>
        <v>Risaralda</v>
      </c>
      <c r="L197" s="16" t="str">
        <f>VLOOKUP(G197,'[1]INFO IPS'!G$1:L$731,6,0)</f>
        <v>Exámenes de laboratorio, imágenes y otras ayudas diagnósticas ambulatorias</v>
      </c>
      <c r="M197" s="15" t="str">
        <f>VLOOKUP(H197,'[1]INFO IPS'!H$1:M$731,6,0)</f>
        <v>CNT-2023-48</v>
      </c>
    </row>
    <row r="198" spans="1:13" x14ac:dyDescent="0.25">
      <c r="A198" s="8">
        <v>801000713</v>
      </c>
      <c r="B198" s="8" t="s">
        <v>1066</v>
      </c>
      <c r="C198" s="7" t="s">
        <v>1068</v>
      </c>
      <c r="D198" s="7">
        <v>19134</v>
      </c>
      <c r="E198" s="7" t="s">
        <v>317</v>
      </c>
      <c r="F198" s="13">
        <v>45198</v>
      </c>
      <c r="G198" s="13">
        <v>45330</v>
      </c>
      <c r="H198" s="14">
        <v>64500</v>
      </c>
      <c r="I198" s="14">
        <v>64500</v>
      </c>
      <c r="J198" s="15" t="str">
        <f>VLOOKUP(E198,'[1]INFO IPS'!E$1:J$731,6,0)</f>
        <v>Evento</v>
      </c>
      <c r="K198" s="15" t="str">
        <f>VLOOKUP(F198,'[1]INFO IPS'!F$1:K$731,6,0)</f>
        <v>Risaralda</v>
      </c>
      <c r="L198" s="16" t="str">
        <f>VLOOKUP(E198,'[2]FORMATO CARTE'!E$1:L$731,8,0)</f>
        <v>Consultas ambulatorias</v>
      </c>
      <c r="M198" s="15" t="str">
        <f>VLOOKUP(H198,'[1]INFO IPS'!H$1:M$731,6,0)</f>
        <v>CNT-2023-48</v>
      </c>
    </row>
    <row r="199" spans="1:13" x14ac:dyDescent="0.25">
      <c r="A199" s="8">
        <v>801000713</v>
      </c>
      <c r="B199" s="8" t="s">
        <v>1066</v>
      </c>
      <c r="C199" s="7" t="s">
        <v>1068</v>
      </c>
      <c r="D199" s="7">
        <v>19175</v>
      </c>
      <c r="E199" s="7" t="s">
        <v>318</v>
      </c>
      <c r="F199" s="13">
        <v>45201</v>
      </c>
      <c r="G199" s="13">
        <v>45250</v>
      </c>
      <c r="H199" s="14">
        <v>60400</v>
      </c>
      <c r="I199" s="14">
        <v>60400</v>
      </c>
      <c r="J199" s="15" t="str">
        <f>VLOOKUP(E199,'[1]INFO IPS'!E$1:J$731,6,0)</f>
        <v>Evento</v>
      </c>
      <c r="K199" s="15" t="str">
        <f>VLOOKUP(F199,'[1]INFO IPS'!F$1:K$731,6,0)</f>
        <v>Risaralda</v>
      </c>
      <c r="L199" s="16" t="str">
        <f>VLOOKUP(G199,'[1]INFO IPS'!G$1:L$731,6,0)</f>
        <v>Consultas ambulatorias</v>
      </c>
      <c r="M199" s="15" t="str">
        <f>VLOOKUP(H199,'[1]INFO IPS'!H$1:M$731,6,0)</f>
        <v>CNT-2023-48</v>
      </c>
    </row>
    <row r="200" spans="1:13" ht="30" x14ac:dyDescent="0.25">
      <c r="A200" s="8">
        <v>801000713</v>
      </c>
      <c r="B200" s="8" t="s">
        <v>1066</v>
      </c>
      <c r="C200" s="7" t="s">
        <v>1067</v>
      </c>
      <c r="D200" s="7">
        <v>71587</v>
      </c>
      <c r="E200" s="7" t="s">
        <v>320</v>
      </c>
      <c r="F200" s="13">
        <v>45201</v>
      </c>
      <c r="G200" s="13">
        <v>45217</v>
      </c>
      <c r="H200" s="14">
        <v>108264</v>
      </c>
      <c r="I200" s="14">
        <v>108264</v>
      </c>
      <c r="J200" s="15" t="str">
        <f>VLOOKUP(E200,'[1]INFO IPS'!E$1:J$731,6,0)</f>
        <v>Evento</v>
      </c>
      <c r="K200" s="15" t="str">
        <f>VLOOKUP(F200,'[1]INFO IPS'!F$1:K$731,6,0)</f>
        <v>Risaralda</v>
      </c>
      <c r="L200" s="16" t="str">
        <f>VLOOKUP(G200,'[1]INFO IPS'!G$1:L$731,6,0)</f>
        <v>Exámenes de laboratorio, imágenes y otras ayudas diagnósticas ambulatorias</v>
      </c>
      <c r="M200" s="15" t="str">
        <f>VLOOKUP(H200,'[1]INFO IPS'!H$1:M$731,6,0)</f>
        <v>CNT-2023-48</v>
      </c>
    </row>
    <row r="201" spans="1:13" ht="30" x14ac:dyDescent="0.25">
      <c r="A201" s="8">
        <v>801000713</v>
      </c>
      <c r="B201" s="8" t="s">
        <v>1066</v>
      </c>
      <c r="C201" s="7" t="s">
        <v>1067</v>
      </c>
      <c r="D201" s="7">
        <v>71600</v>
      </c>
      <c r="E201" s="7" t="s">
        <v>322</v>
      </c>
      <c r="F201" s="13">
        <v>45201</v>
      </c>
      <c r="G201" s="13">
        <v>45217</v>
      </c>
      <c r="H201" s="14">
        <v>56533</v>
      </c>
      <c r="I201" s="14">
        <v>56533</v>
      </c>
      <c r="J201" s="15" t="str">
        <f>VLOOKUP(E201,'[1]INFO IPS'!E$1:J$731,6,0)</f>
        <v>Evento</v>
      </c>
      <c r="K201" s="15" t="str">
        <f>VLOOKUP(F201,'[1]INFO IPS'!F$1:K$731,6,0)</f>
        <v>Risaralda</v>
      </c>
      <c r="L201" s="16" t="str">
        <f>VLOOKUP(G201,'[1]INFO IPS'!G$1:L$731,6,0)</f>
        <v>Exámenes de laboratorio, imágenes y otras ayudas diagnósticas ambulatorias</v>
      </c>
      <c r="M201" s="15" t="str">
        <f>VLOOKUP(H201,'[1]INFO IPS'!H$1:M$731,6,0)</f>
        <v>CNT-2023-48</v>
      </c>
    </row>
    <row r="202" spans="1:13" ht="30" x14ac:dyDescent="0.25">
      <c r="A202" s="8">
        <v>801000713</v>
      </c>
      <c r="B202" s="8" t="s">
        <v>1066</v>
      </c>
      <c r="C202" s="7" t="s">
        <v>1067</v>
      </c>
      <c r="D202" s="7">
        <v>71610</v>
      </c>
      <c r="E202" s="7" t="s">
        <v>323</v>
      </c>
      <c r="F202" s="13">
        <v>45201</v>
      </c>
      <c r="G202" s="13">
        <v>45217</v>
      </c>
      <c r="H202" s="14">
        <v>57800</v>
      </c>
      <c r="I202" s="14">
        <v>57800</v>
      </c>
      <c r="J202" s="15" t="str">
        <f>VLOOKUP(E202,'[1]INFO IPS'!E$1:J$731,6,0)</f>
        <v>Evento</v>
      </c>
      <c r="K202" s="15" t="str">
        <f>VLOOKUP(F202,'[1]INFO IPS'!F$1:K$731,6,0)</f>
        <v>Risaralda</v>
      </c>
      <c r="L202" s="16" t="str">
        <f>VLOOKUP(G202,'[1]INFO IPS'!G$1:L$731,6,0)</f>
        <v>Exámenes de laboratorio, imágenes y otras ayudas diagnósticas ambulatorias</v>
      </c>
      <c r="M202" s="15" t="str">
        <f>VLOOKUP(H202,'[1]INFO IPS'!H$1:M$731,6,0)</f>
        <v>CNT-2023-48</v>
      </c>
    </row>
    <row r="203" spans="1:13" ht="30" x14ac:dyDescent="0.25">
      <c r="A203" s="8">
        <v>801000713</v>
      </c>
      <c r="B203" s="8" t="s">
        <v>1066</v>
      </c>
      <c r="C203" s="7" t="s">
        <v>1067</v>
      </c>
      <c r="D203" s="7">
        <v>71621</v>
      </c>
      <c r="E203" s="7" t="s">
        <v>324</v>
      </c>
      <c r="F203" s="13">
        <v>45201</v>
      </c>
      <c r="G203" s="13">
        <v>45217</v>
      </c>
      <c r="H203" s="14">
        <v>289200</v>
      </c>
      <c r="I203" s="14">
        <v>289200</v>
      </c>
      <c r="J203" s="15" t="str">
        <f>VLOOKUP(E203,'[1]INFO IPS'!E$1:J$731,6,0)</f>
        <v>Evento</v>
      </c>
      <c r="K203" s="15" t="str">
        <f>VLOOKUP(F203,'[1]INFO IPS'!F$1:K$731,6,0)</f>
        <v>Risaralda</v>
      </c>
      <c r="L203" s="16" t="str">
        <f>VLOOKUP(G203,'[1]INFO IPS'!G$1:L$731,6,0)</f>
        <v>Exámenes de laboratorio, imágenes y otras ayudas diagnósticas ambulatorias</v>
      </c>
      <c r="M203" s="15" t="str">
        <f>VLOOKUP(H203,'[1]INFO IPS'!H$1:M$731,6,0)</f>
        <v>CNT-2023-48</v>
      </c>
    </row>
    <row r="204" spans="1:13" x14ac:dyDescent="0.25">
      <c r="A204" s="8">
        <v>801000713</v>
      </c>
      <c r="B204" s="8" t="s">
        <v>1066</v>
      </c>
      <c r="C204" s="7" t="s">
        <v>1068</v>
      </c>
      <c r="D204" s="7">
        <v>19199</v>
      </c>
      <c r="E204" s="7" t="s">
        <v>325</v>
      </c>
      <c r="F204" s="13">
        <v>45202</v>
      </c>
      <c r="G204" s="13">
        <v>45250</v>
      </c>
      <c r="H204" s="14">
        <v>69354</v>
      </c>
      <c r="I204" s="14">
        <v>69354</v>
      </c>
      <c r="J204" s="15" t="str">
        <f>VLOOKUP(E204,'[1]INFO IPS'!E$1:J$731,6,0)</f>
        <v>Evento</v>
      </c>
      <c r="K204" s="15" t="str">
        <f>VLOOKUP(F204,'[1]INFO IPS'!F$1:K$731,6,0)</f>
        <v>Risaralda</v>
      </c>
      <c r="L204" s="16" t="str">
        <f>VLOOKUP(G204,'[1]INFO IPS'!G$1:L$731,6,0)</f>
        <v>Consultas ambulatorias</v>
      </c>
      <c r="M204" s="15" t="str">
        <f>VLOOKUP(H204,'[1]INFO IPS'!H$1:M$731,6,0)</f>
        <v>CNT-2023-48</v>
      </c>
    </row>
    <row r="205" spans="1:13" ht="30" x14ac:dyDescent="0.25">
      <c r="A205" s="8">
        <v>801000713</v>
      </c>
      <c r="B205" s="8" t="s">
        <v>1066</v>
      </c>
      <c r="C205" s="7" t="s">
        <v>1067</v>
      </c>
      <c r="D205" s="7">
        <v>71683</v>
      </c>
      <c r="E205" s="7" t="s">
        <v>327</v>
      </c>
      <c r="F205" s="13">
        <v>45202</v>
      </c>
      <c r="G205" s="13">
        <v>45217</v>
      </c>
      <c r="H205" s="14">
        <v>38700</v>
      </c>
      <c r="I205" s="14">
        <v>38700</v>
      </c>
      <c r="J205" s="15" t="str">
        <f>VLOOKUP(E205,'[1]INFO IPS'!E$1:J$731,6,0)</f>
        <v>Evento</v>
      </c>
      <c r="K205" s="15" t="str">
        <f>VLOOKUP(F205,'[1]INFO IPS'!F$1:K$731,6,0)</f>
        <v>Risaralda</v>
      </c>
      <c r="L205" s="16" t="str">
        <f>VLOOKUP(G205,'[1]INFO IPS'!G$1:L$731,6,0)</f>
        <v>Exámenes de laboratorio, imágenes y otras ayudas diagnósticas ambulatorias</v>
      </c>
      <c r="M205" s="15" t="str">
        <f>VLOOKUP(H205,'[1]INFO IPS'!H$1:M$731,6,0)</f>
        <v>CNT-2023-48</v>
      </c>
    </row>
    <row r="206" spans="1:13" ht="30" x14ac:dyDescent="0.25">
      <c r="A206" s="8">
        <v>801000713</v>
      </c>
      <c r="B206" s="8" t="s">
        <v>1066</v>
      </c>
      <c r="C206" s="7" t="s">
        <v>1067</v>
      </c>
      <c r="D206" s="7">
        <v>71752</v>
      </c>
      <c r="E206" s="7" t="s">
        <v>328</v>
      </c>
      <c r="F206" s="13">
        <v>45202</v>
      </c>
      <c r="G206" s="13">
        <v>45217</v>
      </c>
      <c r="H206" s="14">
        <v>180510</v>
      </c>
      <c r="I206" s="14">
        <v>180510</v>
      </c>
      <c r="J206" s="15" t="str">
        <f>VLOOKUP(E206,'[1]INFO IPS'!E$1:J$731,6,0)</f>
        <v>Evento</v>
      </c>
      <c r="K206" s="15" t="str">
        <f>VLOOKUP(F206,'[1]INFO IPS'!F$1:K$731,6,0)</f>
        <v>Risaralda</v>
      </c>
      <c r="L206" s="16" t="str">
        <f>VLOOKUP(G206,'[1]INFO IPS'!G$1:L$731,6,0)</f>
        <v>Exámenes de laboratorio, imágenes y otras ayudas diagnósticas ambulatorias</v>
      </c>
      <c r="M206" s="15" t="str">
        <f>VLOOKUP(H206,'[1]INFO IPS'!H$1:M$731,6,0)</f>
        <v>CNT-2023-48</v>
      </c>
    </row>
    <row r="207" spans="1:13" ht="30" x14ac:dyDescent="0.25">
      <c r="A207" s="8">
        <v>801000713</v>
      </c>
      <c r="B207" s="8" t="s">
        <v>1066</v>
      </c>
      <c r="C207" s="7" t="s">
        <v>1067</v>
      </c>
      <c r="D207" s="7">
        <v>71716</v>
      </c>
      <c r="E207" s="7" t="s">
        <v>330</v>
      </c>
      <c r="F207" s="13">
        <v>45202</v>
      </c>
      <c r="G207" s="13">
        <v>45217</v>
      </c>
      <c r="H207" s="14">
        <v>446865</v>
      </c>
      <c r="I207" s="14">
        <v>446865</v>
      </c>
      <c r="J207" s="15" t="str">
        <f>VLOOKUP(E207,'[1]INFO IPS'!E$1:J$731,6,0)</f>
        <v>Evento</v>
      </c>
      <c r="K207" s="15" t="str">
        <f>VLOOKUP(F207,'[1]INFO IPS'!F$1:K$731,6,0)</f>
        <v>Risaralda</v>
      </c>
      <c r="L207" s="16" t="str">
        <f>VLOOKUP(G207,'[1]INFO IPS'!G$1:L$731,6,0)</f>
        <v>Exámenes de laboratorio, imágenes y otras ayudas diagnósticas ambulatorias</v>
      </c>
      <c r="M207" s="15" t="str">
        <f>VLOOKUP(H207,'[1]INFO IPS'!H$1:M$731,6,0)</f>
        <v>CNT-2023-48</v>
      </c>
    </row>
    <row r="208" spans="1:13" ht="30" x14ac:dyDescent="0.25">
      <c r="A208" s="8">
        <v>801000713</v>
      </c>
      <c r="B208" s="8" t="s">
        <v>1066</v>
      </c>
      <c r="C208" s="7" t="s">
        <v>1067</v>
      </c>
      <c r="D208" s="7">
        <v>71790</v>
      </c>
      <c r="E208" s="7" t="s">
        <v>331</v>
      </c>
      <c r="F208" s="13">
        <v>45203</v>
      </c>
      <c r="G208" s="13">
        <v>45217</v>
      </c>
      <c r="H208" s="14">
        <v>56533</v>
      </c>
      <c r="I208" s="14">
        <v>56533</v>
      </c>
      <c r="J208" s="15" t="str">
        <f>VLOOKUP(E208,'[1]INFO IPS'!E$1:J$731,6,0)</f>
        <v>Evento</v>
      </c>
      <c r="K208" s="15" t="str">
        <f>VLOOKUP(F208,'[1]INFO IPS'!F$1:K$731,6,0)</f>
        <v>Risaralda</v>
      </c>
      <c r="L208" s="16" t="str">
        <f>VLOOKUP(G208,'[1]INFO IPS'!G$1:L$731,6,0)</f>
        <v>Exámenes de laboratorio, imágenes y otras ayudas diagnósticas ambulatorias</v>
      </c>
      <c r="M208" s="15" t="str">
        <f>VLOOKUP(H208,'[1]INFO IPS'!H$1:M$731,6,0)</f>
        <v>CNT-2023-48</v>
      </c>
    </row>
    <row r="209" spans="1:13" x14ac:dyDescent="0.25">
      <c r="A209" s="8">
        <v>801000713</v>
      </c>
      <c r="B209" s="8" t="s">
        <v>1066</v>
      </c>
      <c r="C209" s="7" t="s">
        <v>1068</v>
      </c>
      <c r="D209" s="7">
        <v>19253</v>
      </c>
      <c r="E209" s="7" t="s">
        <v>332</v>
      </c>
      <c r="F209" s="13">
        <v>45203</v>
      </c>
      <c r="G209" s="13">
        <v>45250</v>
      </c>
      <c r="H209" s="14">
        <v>56533</v>
      </c>
      <c r="I209" s="14">
        <v>56533</v>
      </c>
      <c r="J209" s="15" t="str">
        <f>VLOOKUP(E209,'[1]INFO IPS'!E$1:J$731,6,0)</f>
        <v>Evento</v>
      </c>
      <c r="K209" s="15" t="str">
        <f>VLOOKUP(F209,'[1]INFO IPS'!F$1:K$731,6,0)</f>
        <v>Risaralda</v>
      </c>
      <c r="L209" s="16" t="str">
        <f>VLOOKUP(G209,'[1]INFO IPS'!G$1:L$731,6,0)</f>
        <v>Consultas ambulatorias</v>
      </c>
      <c r="M209" s="15" t="str">
        <f>VLOOKUP(H209,'[1]INFO IPS'!H$1:M$731,6,0)</f>
        <v>CNT-2023-48</v>
      </c>
    </row>
    <row r="210" spans="1:13" ht="30" x14ac:dyDescent="0.25">
      <c r="A210" s="8">
        <v>801000713</v>
      </c>
      <c r="B210" s="8" t="s">
        <v>1066</v>
      </c>
      <c r="C210" s="7" t="s">
        <v>1067</v>
      </c>
      <c r="D210" s="7">
        <v>71821</v>
      </c>
      <c r="E210" s="7" t="s">
        <v>333</v>
      </c>
      <c r="F210" s="13">
        <v>45203</v>
      </c>
      <c r="G210" s="13">
        <v>45217</v>
      </c>
      <c r="H210" s="14">
        <v>56533</v>
      </c>
      <c r="I210" s="14">
        <v>56533</v>
      </c>
      <c r="J210" s="15" t="str">
        <f>VLOOKUP(E210,'[1]INFO IPS'!E$1:J$731,6,0)</f>
        <v>Evento</v>
      </c>
      <c r="K210" s="15" t="str">
        <f>VLOOKUP(F210,'[1]INFO IPS'!F$1:K$731,6,0)</f>
        <v>Risaralda</v>
      </c>
      <c r="L210" s="16" t="str">
        <f>VLOOKUP(G210,'[1]INFO IPS'!G$1:L$731,6,0)</f>
        <v>Exámenes de laboratorio, imágenes y otras ayudas diagnósticas ambulatorias</v>
      </c>
      <c r="M210" s="15" t="str">
        <f>VLOOKUP(H210,'[1]INFO IPS'!H$1:M$731,6,0)</f>
        <v>CNT-2023-48</v>
      </c>
    </row>
    <row r="211" spans="1:13" x14ac:dyDescent="0.25">
      <c r="A211" s="8">
        <v>801000713</v>
      </c>
      <c r="B211" s="8" t="s">
        <v>1066</v>
      </c>
      <c r="C211" s="7" t="s">
        <v>1068</v>
      </c>
      <c r="D211" s="7">
        <v>19286</v>
      </c>
      <c r="E211" s="7" t="s">
        <v>334</v>
      </c>
      <c r="F211" s="13">
        <v>45203</v>
      </c>
      <c r="G211" s="13">
        <v>45250</v>
      </c>
      <c r="H211" s="14">
        <v>64500</v>
      </c>
      <c r="I211" s="14">
        <v>64500</v>
      </c>
      <c r="J211" s="15" t="str">
        <f>VLOOKUP(E211,'[1]INFO IPS'!E$1:J$731,6,0)</f>
        <v>Evento</v>
      </c>
      <c r="K211" s="15" t="str">
        <f>VLOOKUP(F211,'[1]INFO IPS'!F$1:K$731,6,0)</f>
        <v>Risaralda</v>
      </c>
      <c r="L211" s="16" t="str">
        <f>VLOOKUP(G211,'[1]INFO IPS'!G$1:L$731,6,0)</f>
        <v>Consultas ambulatorias</v>
      </c>
      <c r="M211" s="15" t="str">
        <f>VLOOKUP(H211,'[1]INFO IPS'!H$1:M$731,6,0)</f>
        <v>CNT-2023-48</v>
      </c>
    </row>
    <row r="212" spans="1:13" ht="30" x14ac:dyDescent="0.25">
      <c r="A212" s="8">
        <v>801000713</v>
      </c>
      <c r="B212" s="8" t="s">
        <v>1066</v>
      </c>
      <c r="C212" s="7" t="s">
        <v>1067</v>
      </c>
      <c r="D212" s="7">
        <v>71792</v>
      </c>
      <c r="E212" s="7" t="s">
        <v>335</v>
      </c>
      <c r="F212" s="13">
        <v>45203</v>
      </c>
      <c r="G212" s="13">
        <v>45217</v>
      </c>
      <c r="H212" s="14">
        <v>64500</v>
      </c>
      <c r="I212" s="14">
        <v>64500</v>
      </c>
      <c r="J212" s="15" t="str">
        <f>VLOOKUP(E212,'[1]INFO IPS'!E$1:J$731,6,0)</f>
        <v>Evento</v>
      </c>
      <c r="K212" s="15" t="str">
        <f>VLOOKUP(F212,'[1]INFO IPS'!F$1:K$731,6,0)</f>
        <v>Risaralda</v>
      </c>
      <c r="L212" s="16" t="str">
        <f>VLOOKUP(G212,'[1]INFO IPS'!G$1:L$731,6,0)</f>
        <v>Exámenes de laboratorio, imágenes y otras ayudas diagnósticas ambulatorias</v>
      </c>
      <c r="M212" s="15" t="str">
        <f>VLOOKUP(H212,'[1]INFO IPS'!H$1:M$731,6,0)</f>
        <v>CNT-2023-48</v>
      </c>
    </row>
    <row r="213" spans="1:13" ht="30" x14ac:dyDescent="0.25">
      <c r="A213" s="8">
        <v>801000713</v>
      </c>
      <c r="B213" s="8" t="s">
        <v>1066</v>
      </c>
      <c r="C213" s="7" t="s">
        <v>1067</v>
      </c>
      <c r="D213" s="7">
        <v>71801</v>
      </c>
      <c r="E213" s="7" t="s">
        <v>336</v>
      </c>
      <c r="F213" s="13">
        <v>45203</v>
      </c>
      <c r="G213" s="13">
        <v>45217</v>
      </c>
      <c r="H213" s="14">
        <v>56533</v>
      </c>
      <c r="I213" s="14">
        <v>56533</v>
      </c>
      <c r="J213" s="15" t="str">
        <f>VLOOKUP(E213,'[1]INFO IPS'!E$1:J$731,6,0)</f>
        <v>Evento</v>
      </c>
      <c r="K213" s="15" t="str">
        <f>VLOOKUP(F213,'[1]INFO IPS'!F$1:K$731,6,0)</f>
        <v>Risaralda</v>
      </c>
      <c r="L213" s="16" t="str">
        <f>VLOOKUP(G213,'[1]INFO IPS'!G$1:L$731,6,0)</f>
        <v>Exámenes de laboratorio, imágenes y otras ayudas diagnósticas ambulatorias</v>
      </c>
      <c r="M213" s="15" t="str">
        <f>VLOOKUP(H213,'[1]INFO IPS'!H$1:M$731,6,0)</f>
        <v>CNT-2023-48</v>
      </c>
    </row>
    <row r="214" spans="1:13" x14ac:dyDescent="0.25">
      <c r="A214" s="8">
        <v>801000713</v>
      </c>
      <c r="B214" s="8" t="s">
        <v>1066</v>
      </c>
      <c r="C214" s="7" t="s">
        <v>1068</v>
      </c>
      <c r="D214" s="7">
        <v>19266</v>
      </c>
      <c r="E214" s="7" t="s">
        <v>337</v>
      </c>
      <c r="F214" s="13">
        <v>45203</v>
      </c>
      <c r="G214" s="13">
        <v>45330</v>
      </c>
      <c r="H214" s="14">
        <v>56533</v>
      </c>
      <c r="I214" s="14">
        <v>56533</v>
      </c>
      <c r="J214" s="15" t="str">
        <f>VLOOKUP(E214,'[1]INFO IPS'!E$1:J$731,6,0)</f>
        <v>Evento</v>
      </c>
      <c r="K214" s="15" t="str">
        <f>VLOOKUP(F214,'[1]INFO IPS'!F$1:K$731,6,0)</f>
        <v>Risaralda</v>
      </c>
      <c r="L214" s="16" t="str">
        <f>VLOOKUP(E214,'[2]FORMATO CARTE'!E$1:L$731,8,0)</f>
        <v>Consultas ambulatorias</v>
      </c>
      <c r="M214" s="15" t="str">
        <f>VLOOKUP(H214,'[1]INFO IPS'!H$1:M$731,6,0)</f>
        <v>CNT-2023-48</v>
      </c>
    </row>
    <row r="215" spans="1:13" x14ac:dyDescent="0.25">
      <c r="A215" s="8">
        <v>801000713</v>
      </c>
      <c r="B215" s="8" t="s">
        <v>1066</v>
      </c>
      <c r="C215" s="7" t="s">
        <v>1068</v>
      </c>
      <c r="D215" s="7">
        <v>19267</v>
      </c>
      <c r="E215" s="7" t="s">
        <v>338</v>
      </c>
      <c r="F215" s="13">
        <v>45203</v>
      </c>
      <c r="G215" s="13">
        <v>45250</v>
      </c>
      <c r="H215" s="14">
        <v>64500</v>
      </c>
      <c r="I215" s="14">
        <v>64500</v>
      </c>
      <c r="J215" s="15" t="str">
        <f>VLOOKUP(E215,'[1]INFO IPS'!E$1:J$731,6,0)</f>
        <v>Evento</v>
      </c>
      <c r="K215" s="15" t="str">
        <f>VLOOKUP(F215,'[1]INFO IPS'!F$1:K$731,6,0)</f>
        <v>Risaralda</v>
      </c>
      <c r="L215" s="16" t="str">
        <f>VLOOKUP(G215,'[1]INFO IPS'!G$1:L$731,6,0)</f>
        <v>Consultas ambulatorias</v>
      </c>
      <c r="M215" s="15" t="str">
        <f>VLOOKUP(H215,'[1]INFO IPS'!H$1:M$731,6,0)</f>
        <v>CNT-2023-48</v>
      </c>
    </row>
    <row r="216" spans="1:13" x14ac:dyDescent="0.25">
      <c r="A216" s="8">
        <v>801000713</v>
      </c>
      <c r="B216" s="8" t="s">
        <v>1066</v>
      </c>
      <c r="C216" s="7" t="s">
        <v>1068</v>
      </c>
      <c r="D216" s="7">
        <v>19298</v>
      </c>
      <c r="E216" s="7" t="s">
        <v>339</v>
      </c>
      <c r="F216" s="13">
        <v>45204</v>
      </c>
      <c r="G216" s="13">
        <v>45250</v>
      </c>
      <c r="H216" s="14">
        <v>64500</v>
      </c>
      <c r="I216" s="14">
        <v>64500</v>
      </c>
      <c r="J216" s="15" t="str">
        <f>VLOOKUP(E216,'[1]INFO IPS'!E$1:J$731,6,0)</f>
        <v>Evento</v>
      </c>
      <c r="K216" s="15" t="str">
        <f>VLOOKUP(F216,'[1]INFO IPS'!F$1:K$731,6,0)</f>
        <v>Risaralda</v>
      </c>
      <c r="L216" s="16" t="str">
        <f>VLOOKUP(G216,'[1]INFO IPS'!G$1:L$731,6,0)</f>
        <v>Consultas ambulatorias</v>
      </c>
      <c r="M216" s="15" t="str">
        <f>VLOOKUP(H216,'[1]INFO IPS'!H$1:M$731,6,0)</f>
        <v>CNT-2023-48</v>
      </c>
    </row>
    <row r="217" spans="1:13" x14ac:dyDescent="0.25">
      <c r="A217" s="8">
        <v>801000713</v>
      </c>
      <c r="B217" s="8" t="s">
        <v>1066</v>
      </c>
      <c r="C217" s="7" t="s">
        <v>1068</v>
      </c>
      <c r="D217" s="7">
        <v>19301</v>
      </c>
      <c r="E217" s="7" t="s">
        <v>340</v>
      </c>
      <c r="F217" s="13">
        <v>45204</v>
      </c>
      <c r="G217" s="13">
        <v>45250</v>
      </c>
      <c r="H217" s="14">
        <v>64500</v>
      </c>
      <c r="I217" s="14">
        <v>64500</v>
      </c>
      <c r="J217" s="15" t="str">
        <f>VLOOKUP(E217,'[1]INFO IPS'!E$1:J$731,6,0)</f>
        <v>Evento</v>
      </c>
      <c r="K217" s="15" t="str">
        <f>VLOOKUP(F217,'[1]INFO IPS'!F$1:K$731,6,0)</f>
        <v>Risaralda</v>
      </c>
      <c r="L217" s="16" t="str">
        <f>VLOOKUP(G217,'[1]INFO IPS'!G$1:L$731,6,0)</f>
        <v>Consultas ambulatorias</v>
      </c>
      <c r="M217" s="15" t="str">
        <f>VLOOKUP(H217,'[1]INFO IPS'!H$1:M$731,6,0)</f>
        <v>CNT-2023-48</v>
      </c>
    </row>
    <row r="218" spans="1:13" x14ac:dyDescent="0.25">
      <c r="A218" s="8">
        <v>801000713</v>
      </c>
      <c r="B218" s="8" t="s">
        <v>1066</v>
      </c>
      <c r="C218" s="7" t="s">
        <v>1068</v>
      </c>
      <c r="D218" s="7">
        <v>19314</v>
      </c>
      <c r="E218" s="7" t="s">
        <v>341</v>
      </c>
      <c r="F218" s="13">
        <v>45204</v>
      </c>
      <c r="G218" s="13">
        <v>45250</v>
      </c>
      <c r="H218" s="14">
        <v>64500</v>
      </c>
      <c r="I218" s="14">
        <v>64500</v>
      </c>
      <c r="J218" s="15" t="str">
        <f>VLOOKUP(E218,'[1]INFO IPS'!E$1:J$731,6,0)</f>
        <v>Evento</v>
      </c>
      <c r="K218" s="15" t="str">
        <f>VLOOKUP(F218,'[1]INFO IPS'!F$1:K$731,6,0)</f>
        <v>Risaralda</v>
      </c>
      <c r="L218" s="16" t="str">
        <f>VLOOKUP(G218,'[1]INFO IPS'!G$1:L$731,6,0)</f>
        <v>Consultas ambulatorias</v>
      </c>
      <c r="M218" s="15" t="str">
        <f>VLOOKUP(H218,'[1]INFO IPS'!H$1:M$731,6,0)</f>
        <v>CNT-2023-48</v>
      </c>
    </row>
    <row r="219" spans="1:13" ht="30" x14ac:dyDescent="0.25">
      <c r="A219" s="8">
        <v>801000713</v>
      </c>
      <c r="B219" s="8" t="s">
        <v>1066</v>
      </c>
      <c r="C219" s="7" t="s">
        <v>1067</v>
      </c>
      <c r="D219" s="7">
        <v>71903</v>
      </c>
      <c r="E219" s="7" t="s">
        <v>342</v>
      </c>
      <c r="F219" s="13">
        <v>45204</v>
      </c>
      <c r="G219" s="13">
        <v>45217</v>
      </c>
      <c r="H219" s="14">
        <v>26824931</v>
      </c>
      <c r="I219" s="14">
        <v>26824931</v>
      </c>
      <c r="J219" s="15" t="str">
        <f>VLOOKUP(E219,'[1]INFO IPS'!E$1:J$731,6,0)</f>
        <v>Evento</v>
      </c>
      <c r="K219" s="15" t="str">
        <f>VLOOKUP(F219,'[1]INFO IPS'!F$1:K$731,6,0)</f>
        <v>Risaralda</v>
      </c>
      <c r="L219" s="16" t="str">
        <f>VLOOKUP(G219,'[1]INFO IPS'!G$1:L$731,6,0)</f>
        <v>Exámenes de laboratorio, imágenes y otras ayudas diagnósticas ambulatorias</v>
      </c>
      <c r="M219" s="15" t="str">
        <f>VLOOKUP(H219,'[1]INFO IPS'!H$1:M$731,6,0)</f>
        <v>CNT-2023-48</v>
      </c>
    </row>
    <row r="220" spans="1:13" ht="30" x14ac:dyDescent="0.25">
      <c r="A220" s="8">
        <v>801000713</v>
      </c>
      <c r="B220" s="8" t="s">
        <v>1066</v>
      </c>
      <c r="C220" s="7" t="s">
        <v>1067</v>
      </c>
      <c r="D220" s="7">
        <v>71942</v>
      </c>
      <c r="E220" s="7" t="s">
        <v>343</v>
      </c>
      <c r="F220" s="13">
        <v>45205</v>
      </c>
      <c r="G220" s="13">
        <v>45217</v>
      </c>
      <c r="H220" s="14">
        <v>192600</v>
      </c>
      <c r="I220" s="14">
        <v>192600</v>
      </c>
      <c r="J220" s="15" t="str">
        <f>VLOOKUP(E220,'[1]INFO IPS'!E$1:J$731,6,0)</f>
        <v>Evento</v>
      </c>
      <c r="K220" s="15" t="str">
        <f>VLOOKUP(F220,'[1]INFO IPS'!F$1:K$731,6,0)</f>
        <v>Risaralda</v>
      </c>
      <c r="L220" s="16" t="str">
        <f>VLOOKUP(G220,'[1]INFO IPS'!G$1:L$731,6,0)</f>
        <v>Exámenes de laboratorio, imágenes y otras ayudas diagnósticas ambulatorias</v>
      </c>
      <c r="M220" s="15" t="str">
        <f>VLOOKUP(H220,'[1]INFO IPS'!H$1:M$731,6,0)</f>
        <v>CNT-2023-48</v>
      </c>
    </row>
    <row r="221" spans="1:13" x14ac:dyDescent="0.25">
      <c r="A221" s="8">
        <v>801000713</v>
      </c>
      <c r="B221" s="8" t="s">
        <v>1066</v>
      </c>
      <c r="C221" s="7" t="s">
        <v>1068</v>
      </c>
      <c r="D221" s="7">
        <v>19348</v>
      </c>
      <c r="E221" s="7" t="s">
        <v>344</v>
      </c>
      <c r="F221" s="13">
        <v>45205</v>
      </c>
      <c r="G221" s="13">
        <v>45250</v>
      </c>
      <c r="H221" s="14">
        <v>56533</v>
      </c>
      <c r="I221" s="14">
        <v>56533</v>
      </c>
      <c r="J221" s="15" t="str">
        <f>VLOOKUP(E221,'[1]INFO IPS'!E$1:J$731,6,0)</f>
        <v>Evento</v>
      </c>
      <c r="K221" s="15" t="str">
        <f>VLOOKUP(F221,'[1]INFO IPS'!F$1:K$731,6,0)</f>
        <v>Risaralda</v>
      </c>
      <c r="L221" s="16" t="str">
        <f>VLOOKUP(G221,'[1]INFO IPS'!G$1:L$731,6,0)</f>
        <v>Consultas ambulatorias</v>
      </c>
      <c r="M221" s="15" t="str">
        <f>VLOOKUP(H221,'[1]INFO IPS'!H$1:M$731,6,0)</f>
        <v>CNT-2023-48</v>
      </c>
    </row>
    <row r="222" spans="1:13" ht="30" x14ac:dyDescent="0.25">
      <c r="A222" s="8">
        <v>801000713</v>
      </c>
      <c r="B222" s="8" t="s">
        <v>1066</v>
      </c>
      <c r="C222" s="7" t="s">
        <v>1067</v>
      </c>
      <c r="D222" s="7">
        <v>72014</v>
      </c>
      <c r="E222" s="7" t="s">
        <v>345</v>
      </c>
      <c r="F222" s="13">
        <v>45206</v>
      </c>
      <c r="G222" s="13">
        <v>45217</v>
      </c>
      <c r="H222" s="14">
        <v>1007700</v>
      </c>
      <c r="I222" s="14">
        <v>1007700</v>
      </c>
      <c r="J222" s="15" t="str">
        <f>VLOOKUP(E222,'[1]INFO IPS'!E$1:J$731,6,0)</f>
        <v>Evento</v>
      </c>
      <c r="K222" s="15" t="str">
        <f>VLOOKUP(F222,'[1]INFO IPS'!F$1:K$731,6,0)</f>
        <v>Risaralda</v>
      </c>
      <c r="L222" s="16" t="str">
        <f>VLOOKUP(G222,'[1]INFO IPS'!G$1:L$731,6,0)</f>
        <v>Exámenes de laboratorio, imágenes y otras ayudas diagnósticas ambulatorias</v>
      </c>
      <c r="M222" s="15" t="str">
        <f>VLOOKUP(H222,'[1]INFO IPS'!H$1:M$731,6,0)</f>
        <v>CNT-2023-48</v>
      </c>
    </row>
    <row r="223" spans="1:13" ht="30" x14ac:dyDescent="0.25">
      <c r="A223" s="8">
        <v>801000713</v>
      </c>
      <c r="B223" s="8" t="s">
        <v>1066</v>
      </c>
      <c r="C223" s="7" t="s">
        <v>1067</v>
      </c>
      <c r="D223" s="7">
        <v>72096</v>
      </c>
      <c r="E223" s="7" t="s">
        <v>346</v>
      </c>
      <c r="F223" s="13">
        <v>45208</v>
      </c>
      <c r="G223" s="13">
        <v>45217</v>
      </c>
      <c r="H223" s="14">
        <v>289200</v>
      </c>
      <c r="I223" s="14">
        <v>289200</v>
      </c>
      <c r="J223" s="15" t="str">
        <f>VLOOKUP(E223,'[1]INFO IPS'!E$1:J$731,6,0)</f>
        <v>Evento</v>
      </c>
      <c r="K223" s="15" t="str">
        <f>VLOOKUP(F223,'[1]INFO IPS'!F$1:K$731,6,0)</f>
        <v>Risaralda</v>
      </c>
      <c r="L223" s="16" t="str">
        <f>VLOOKUP(G223,'[1]INFO IPS'!G$1:L$731,6,0)</f>
        <v>Exámenes de laboratorio, imágenes y otras ayudas diagnósticas ambulatorias</v>
      </c>
      <c r="M223" s="15" t="str">
        <f>VLOOKUP(H223,'[1]INFO IPS'!H$1:M$731,6,0)</f>
        <v>CNT-2023-48</v>
      </c>
    </row>
    <row r="224" spans="1:13" ht="30" x14ac:dyDescent="0.25">
      <c r="A224" s="8">
        <v>801000713</v>
      </c>
      <c r="B224" s="8" t="s">
        <v>1066</v>
      </c>
      <c r="C224" s="7" t="s">
        <v>1067</v>
      </c>
      <c r="D224" s="7">
        <v>72102</v>
      </c>
      <c r="E224" s="7" t="s">
        <v>347</v>
      </c>
      <c r="F224" s="13">
        <v>45208</v>
      </c>
      <c r="G224" s="13">
        <v>45217</v>
      </c>
      <c r="H224" s="14">
        <v>18387540</v>
      </c>
      <c r="I224" s="14">
        <v>18387540</v>
      </c>
      <c r="J224" s="15" t="str">
        <f>VLOOKUP(E224,'[1]INFO IPS'!E$1:J$731,6,0)</f>
        <v>Evento</v>
      </c>
      <c r="K224" s="15" t="str">
        <f>VLOOKUP(F224,'[1]INFO IPS'!F$1:K$731,6,0)</f>
        <v>Risaralda</v>
      </c>
      <c r="L224" s="16" t="str">
        <f>VLOOKUP(G224,'[1]INFO IPS'!G$1:L$731,6,0)</f>
        <v>Exámenes de laboratorio, imágenes y otras ayudas diagnósticas ambulatorias</v>
      </c>
      <c r="M224" s="15" t="str">
        <f>VLOOKUP(H224,'[1]INFO IPS'!H$1:M$731,6,0)</f>
        <v>CNT-2023-48</v>
      </c>
    </row>
    <row r="225" spans="1:13" ht="30" x14ac:dyDescent="0.25">
      <c r="A225" s="8">
        <v>801000713</v>
      </c>
      <c r="B225" s="8" t="s">
        <v>1066</v>
      </c>
      <c r="C225" s="7" t="s">
        <v>1067</v>
      </c>
      <c r="D225" s="7">
        <v>72043</v>
      </c>
      <c r="E225" s="7" t="s">
        <v>348</v>
      </c>
      <c r="F225" s="13">
        <v>45208</v>
      </c>
      <c r="G225" s="13">
        <v>45217</v>
      </c>
      <c r="H225" s="14">
        <v>56533</v>
      </c>
      <c r="I225" s="14">
        <v>56533</v>
      </c>
      <c r="J225" s="15" t="str">
        <f>VLOOKUP(E225,'[1]INFO IPS'!E$1:J$731,6,0)</f>
        <v>Evento</v>
      </c>
      <c r="K225" s="15" t="str">
        <f>VLOOKUP(F225,'[1]INFO IPS'!F$1:K$731,6,0)</f>
        <v>Risaralda</v>
      </c>
      <c r="L225" s="16" t="str">
        <f>VLOOKUP(G225,'[1]INFO IPS'!G$1:L$731,6,0)</f>
        <v>Exámenes de laboratorio, imágenes y otras ayudas diagnósticas ambulatorias</v>
      </c>
      <c r="M225" s="15" t="str">
        <f>VLOOKUP(H225,'[1]INFO IPS'!H$1:M$731,6,0)</f>
        <v>CNT-2023-48</v>
      </c>
    </row>
    <row r="226" spans="1:13" ht="30" x14ac:dyDescent="0.25">
      <c r="A226" s="8">
        <v>801000713</v>
      </c>
      <c r="B226" s="8" t="s">
        <v>1066</v>
      </c>
      <c r="C226" s="7" t="s">
        <v>1067</v>
      </c>
      <c r="D226" s="7">
        <v>72078</v>
      </c>
      <c r="E226" s="7" t="s">
        <v>349</v>
      </c>
      <c r="F226" s="13">
        <v>45208</v>
      </c>
      <c r="G226" s="13">
        <v>45217</v>
      </c>
      <c r="H226" s="14">
        <v>64500</v>
      </c>
      <c r="I226" s="14">
        <v>64500</v>
      </c>
      <c r="J226" s="15" t="str">
        <f>VLOOKUP(E226,'[1]INFO IPS'!E$1:J$731,6,0)</f>
        <v>Evento</v>
      </c>
      <c r="K226" s="15" t="str">
        <f>VLOOKUP(F226,'[1]INFO IPS'!F$1:K$731,6,0)</f>
        <v>Risaralda</v>
      </c>
      <c r="L226" s="16" t="str">
        <f>VLOOKUP(G226,'[1]INFO IPS'!G$1:L$731,6,0)</f>
        <v>Exámenes de laboratorio, imágenes y otras ayudas diagnósticas ambulatorias</v>
      </c>
      <c r="M226" s="15" t="str">
        <f>VLOOKUP(H226,'[1]INFO IPS'!H$1:M$731,6,0)</f>
        <v>CNT-2023-48</v>
      </c>
    </row>
    <row r="227" spans="1:13" ht="30" x14ac:dyDescent="0.25">
      <c r="A227" s="8">
        <v>801000713</v>
      </c>
      <c r="B227" s="8" t="s">
        <v>1066</v>
      </c>
      <c r="C227" s="7" t="s">
        <v>1067</v>
      </c>
      <c r="D227" s="7">
        <v>72098</v>
      </c>
      <c r="E227" s="7" t="s">
        <v>350</v>
      </c>
      <c r="F227" s="13">
        <v>45208</v>
      </c>
      <c r="G227" s="13">
        <v>45217</v>
      </c>
      <c r="H227" s="14">
        <v>289200</v>
      </c>
      <c r="I227" s="14">
        <v>289200</v>
      </c>
      <c r="J227" s="15" t="str">
        <f>VLOOKUP(E227,'[1]INFO IPS'!E$1:J$731,6,0)</f>
        <v>Evento</v>
      </c>
      <c r="K227" s="15" t="str">
        <f>VLOOKUP(F227,'[1]INFO IPS'!F$1:K$731,6,0)</f>
        <v>Risaralda</v>
      </c>
      <c r="L227" s="16" t="str">
        <f>VLOOKUP(G227,'[1]INFO IPS'!G$1:L$731,6,0)</f>
        <v>Exámenes de laboratorio, imágenes y otras ayudas diagnósticas ambulatorias</v>
      </c>
      <c r="M227" s="15" t="str">
        <f>VLOOKUP(H227,'[1]INFO IPS'!H$1:M$731,6,0)</f>
        <v>CNT-2023-48</v>
      </c>
    </row>
    <row r="228" spans="1:13" x14ac:dyDescent="0.25">
      <c r="A228" s="8">
        <v>801000713</v>
      </c>
      <c r="B228" s="8" t="s">
        <v>1066</v>
      </c>
      <c r="C228" s="7" t="s">
        <v>1067</v>
      </c>
      <c r="D228" s="7">
        <v>72104</v>
      </c>
      <c r="E228" s="7" t="s">
        <v>351</v>
      </c>
      <c r="F228" s="13">
        <v>45208</v>
      </c>
      <c r="G228" s="13">
        <v>45237</v>
      </c>
      <c r="H228" s="14">
        <v>289200</v>
      </c>
      <c r="I228" s="14">
        <v>289200</v>
      </c>
      <c r="J228" s="15" t="str">
        <f>VLOOKUP(E228,'[1]INFO IPS'!E$1:J$731,6,0)</f>
        <v>Evento</v>
      </c>
      <c r="K228" s="15" t="str">
        <f>VLOOKUP(F228,'[1]INFO IPS'!F$1:K$731,6,0)</f>
        <v>Risaralda</v>
      </c>
      <c r="L228" s="16" t="str">
        <f>VLOOKUP(G228,'[1]INFO IPS'!G$1:L$731,6,0)</f>
        <v>Consultas ambulatorias</v>
      </c>
      <c r="M228" s="15" t="str">
        <f>VLOOKUP(H228,'[1]INFO IPS'!H$1:M$731,6,0)</f>
        <v>CNT-2023-48</v>
      </c>
    </row>
    <row r="229" spans="1:13" ht="30" x14ac:dyDescent="0.25">
      <c r="A229" s="8">
        <v>801000713</v>
      </c>
      <c r="B229" s="8" t="s">
        <v>1066</v>
      </c>
      <c r="C229" s="7" t="s">
        <v>1067</v>
      </c>
      <c r="D229" s="7">
        <v>72168</v>
      </c>
      <c r="E229" s="7" t="s">
        <v>353</v>
      </c>
      <c r="F229" s="13">
        <v>45209</v>
      </c>
      <c r="G229" s="13">
        <v>45217</v>
      </c>
      <c r="H229" s="14">
        <v>145260</v>
      </c>
      <c r="I229" s="14">
        <v>145260</v>
      </c>
      <c r="J229" s="15" t="str">
        <f>VLOOKUP(E229,'[1]INFO IPS'!E$1:J$731,6,0)</f>
        <v>Evento</v>
      </c>
      <c r="K229" s="15" t="str">
        <f>VLOOKUP(F229,'[1]INFO IPS'!F$1:K$731,6,0)</f>
        <v>Risaralda</v>
      </c>
      <c r="L229" s="16" t="str">
        <f>VLOOKUP(G229,'[1]INFO IPS'!G$1:L$731,6,0)</f>
        <v>Exámenes de laboratorio, imágenes y otras ayudas diagnósticas ambulatorias</v>
      </c>
      <c r="M229" s="15" t="str">
        <f>VLOOKUP(H229,'[1]INFO IPS'!H$1:M$731,6,0)</f>
        <v>CNT-2023-48</v>
      </c>
    </row>
    <row r="230" spans="1:13" ht="30" x14ac:dyDescent="0.25">
      <c r="A230" s="8">
        <v>801000713</v>
      </c>
      <c r="B230" s="8" t="s">
        <v>1066</v>
      </c>
      <c r="C230" s="7" t="s">
        <v>1067</v>
      </c>
      <c r="D230" s="7">
        <v>72155</v>
      </c>
      <c r="E230" s="7" t="s">
        <v>354</v>
      </c>
      <c r="F230" s="13">
        <v>45209</v>
      </c>
      <c r="G230" s="13">
        <v>45217</v>
      </c>
      <c r="H230" s="14">
        <v>70797</v>
      </c>
      <c r="I230" s="14">
        <v>70797</v>
      </c>
      <c r="J230" s="15" t="str">
        <f>VLOOKUP(E230,'[1]INFO IPS'!E$1:J$731,6,0)</f>
        <v>Evento</v>
      </c>
      <c r="K230" s="15" t="str">
        <f>VLOOKUP(F230,'[1]INFO IPS'!F$1:K$731,6,0)</f>
        <v>Risaralda</v>
      </c>
      <c r="L230" s="16" t="str">
        <f>VLOOKUP(G230,'[1]INFO IPS'!G$1:L$731,6,0)</f>
        <v>Exámenes de laboratorio, imágenes y otras ayudas diagnósticas ambulatorias</v>
      </c>
      <c r="M230" s="15" t="str">
        <f>VLOOKUP(H230,'[1]INFO IPS'!H$1:M$731,6,0)</f>
        <v>CNT-2023-48</v>
      </c>
    </row>
    <row r="231" spans="1:13" ht="30" x14ac:dyDescent="0.25">
      <c r="A231" s="8">
        <v>801000713</v>
      </c>
      <c r="B231" s="8" t="s">
        <v>1066</v>
      </c>
      <c r="C231" s="7" t="s">
        <v>1067</v>
      </c>
      <c r="D231" s="7">
        <v>72159</v>
      </c>
      <c r="E231" s="7" t="s">
        <v>355</v>
      </c>
      <c r="F231" s="13">
        <v>45209</v>
      </c>
      <c r="G231" s="13">
        <v>45217</v>
      </c>
      <c r="H231" s="14">
        <v>111100</v>
      </c>
      <c r="I231" s="14">
        <v>111100</v>
      </c>
      <c r="J231" s="15" t="str">
        <f>VLOOKUP(E231,'[1]INFO IPS'!E$1:J$731,6,0)</f>
        <v>Evento</v>
      </c>
      <c r="K231" s="15" t="str">
        <f>VLOOKUP(F231,'[1]INFO IPS'!F$1:K$731,6,0)</f>
        <v>Risaralda</v>
      </c>
      <c r="L231" s="16" t="str">
        <f>VLOOKUP(G231,'[1]INFO IPS'!G$1:L$731,6,0)</f>
        <v>Exámenes de laboratorio, imágenes y otras ayudas diagnósticas ambulatorias</v>
      </c>
      <c r="M231" s="15" t="str">
        <f>VLOOKUP(H231,'[1]INFO IPS'!H$1:M$731,6,0)</f>
        <v>CNT-2023-48</v>
      </c>
    </row>
    <row r="232" spans="1:13" x14ac:dyDescent="0.25">
      <c r="A232" s="8">
        <v>801000713</v>
      </c>
      <c r="B232" s="8" t="s">
        <v>1066</v>
      </c>
      <c r="C232" s="7" t="s">
        <v>1068</v>
      </c>
      <c r="D232" s="7">
        <v>19419</v>
      </c>
      <c r="E232" s="7" t="s">
        <v>356</v>
      </c>
      <c r="F232" s="13">
        <v>45209</v>
      </c>
      <c r="G232" s="13">
        <v>45250</v>
      </c>
      <c r="H232" s="14">
        <v>56533</v>
      </c>
      <c r="I232" s="14">
        <v>56533</v>
      </c>
      <c r="J232" s="15" t="str">
        <f>VLOOKUP(E232,'[1]INFO IPS'!E$1:J$731,6,0)</f>
        <v>Evento</v>
      </c>
      <c r="K232" s="15" t="str">
        <f>VLOOKUP(F232,'[1]INFO IPS'!F$1:K$731,6,0)</f>
        <v>Risaralda</v>
      </c>
      <c r="L232" s="16" t="str">
        <f>VLOOKUP(G232,'[1]INFO IPS'!G$1:L$731,6,0)</f>
        <v>Consultas ambulatorias</v>
      </c>
      <c r="M232" s="15" t="str">
        <f>VLOOKUP(H232,'[1]INFO IPS'!H$1:M$731,6,0)</f>
        <v>CNT-2023-48</v>
      </c>
    </row>
    <row r="233" spans="1:13" x14ac:dyDescent="0.25">
      <c r="A233" s="8">
        <v>801000713</v>
      </c>
      <c r="B233" s="8" t="s">
        <v>1066</v>
      </c>
      <c r="C233" s="7" t="s">
        <v>1067</v>
      </c>
      <c r="D233" s="7">
        <v>72204</v>
      </c>
      <c r="E233" s="7" t="s">
        <v>357</v>
      </c>
      <c r="F233" s="13">
        <v>45209</v>
      </c>
      <c r="G233" s="13">
        <v>45330</v>
      </c>
      <c r="H233" s="14">
        <v>16784250</v>
      </c>
      <c r="I233" s="14">
        <v>16784250</v>
      </c>
      <c r="J233" s="15" t="str">
        <f>VLOOKUP(E233,'[1]INFO IPS'!E$1:J$731,6,0)</f>
        <v>Evento</v>
      </c>
      <c r="K233" s="15" t="str">
        <f>VLOOKUP(F233,'[1]INFO IPS'!F$1:K$731,6,0)</f>
        <v>Risaralda</v>
      </c>
      <c r="L233" s="16" t="str">
        <f>VLOOKUP(E233,'[2]FORMATO CARTE'!E$1:L$731,8,0)</f>
        <v>Servicios ambulatorios</v>
      </c>
      <c r="M233" s="15" t="str">
        <f>VLOOKUP(H233,'[1]INFO IPS'!H$1:M$731,6,0)</f>
        <v>CNT-2023-48</v>
      </c>
    </row>
    <row r="234" spans="1:13" x14ac:dyDescent="0.25">
      <c r="A234" s="8">
        <v>801000713</v>
      </c>
      <c r="B234" s="8" t="s">
        <v>1066</v>
      </c>
      <c r="C234" s="7" t="s">
        <v>1067</v>
      </c>
      <c r="D234" s="7">
        <v>72230</v>
      </c>
      <c r="E234" s="7" t="s">
        <v>358</v>
      </c>
      <c r="F234" s="13">
        <v>45209</v>
      </c>
      <c r="G234" s="13">
        <v>45233</v>
      </c>
      <c r="H234" s="14">
        <v>56906933</v>
      </c>
      <c r="I234" s="14">
        <v>52346709</v>
      </c>
      <c r="J234" s="15" t="str">
        <f>VLOOKUP(E234,'[1]INFO IPS'!E$1:J$731,6,0)</f>
        <v>Evento</v>
      </c>
      <c r="K234" s="15" t="str">
        <f>VLOOKUP(F234,'[1]INFO IPS'!F$1:K$731,6,0)</f>
        <v>Risaralda</v>
      </c>
      <c r="L234" s="16" t="str">
        <f>VLOOKUP(G234,'[1]INFO IPS'!G$1:L$731,6,0)</f>
        <v>Servicios hospitalarios</v>
      </c>
      <c r="M234" s="15" t="str">
        <f>VLOOKUP(H234,'[1]INFO IPS'!H$1:M$731,6,0)</f>
        <v>CNT-2023-48</v>
      </c>
    </row>
    <row r="235" spans="1:13" x14ac:dyDescent="0.25">
      <c r="A235" s="8">
        <v>801000713</v>
      </c>
      <c r="B235" s="8" t="s">
        <v>1066</v>
      </c>
      <c r="C235" s="7" t="s">
        <v>1068</v>
      </c>
      <c r="D235" s="7">
        <v>19453</v>
      </c>
      <c r="E235" s="7" t="s">
        <v>361</v>
      </c>
      <c r="F235" s="13">
        <v>45209</v>
      </c>
      <c r="G235" s="13">
        <v>45250</v>
      </c>
      <c r="H235" s="14">
        <v>64500</v>
      </c>
      <c r="I235" s="14">
        <v>64500</v>
      </c>
      <c r="J235" s="15" t="str">
        <f>VLOOKUP(E235,'[1]INFO IPS'!E$1:J$731,6,0)</f>
        <v>Evento</v>
      </c>
      <c r="K235" s="15" t="str">
        <f>VLOOKUP(F235,'[1]INFO IPS'!F$1:K$731,6,0)</f>
        <v>Risaralda</v>
      </c>
      <c r="L235" s="16" t="str">
        <f>VLOOKUP(G235,'[1]INFO IPS'!G$1:L$731,6,0)</f>
        <v>Consultas ambulatorias</v>
      </c>
      <c r="M235" s="15" t="str">
        <f>VLOOKUP(H235,'[1]INFO IPS'!H$1:M$731,6,0)</f>
        <v>CNT-2023-48</v>
      </c>
    </row>
    <row r="236" spans="1:13" ht="30" x14ac:dyDescent="0.25">
      <c r="A236" s="8">
        <v>801000713</v>
      </c>
      <c r="B236" s="8" t="s">
        <v>1066</v>
      </c>
      <c r="C236" s="7" t="s">
        <v>1067</v>
      </c>
      <c r="D236" s="7">
        <v>72217</v>
      </c>
      <c r="E236" s="7" t="s">
        <v>362</v>
      </c>
      <c r="F236" s="13">
        <v>45209</v>
      </c>
      <c r="G236" s="13">
        <v>45217</v>
      </c>
      <c r="H236" s="14">
        <v>64500</v>
      </c>
      <c r="I236" s="14">
        <v>64500</v>
      </c>
      <c r="J236" s="15" t="str">
        <f>VLOOKUP(E236,'[1]INFO IPS'!E$1:J$731,6,0)</f>
        <v>Evento</v>
      </c>
      <c r="K236" s="15" t="str">
        <f>VLOOKUP(F236,'[1]INFO IPS'!F$1:K$731,6,0)</f>
        <v>Risaralda</v>
      </c>
      <c r="L236" s="16" t="str">
        <f>VLOOKUP(G236,'[1]INFO IPS'!G$1:L$731,6,0)</f>
        <v>Exámenes de laboratorio, imágenes y otras ayudas diagnósticas ambulatorias</v>
      </c>
      <c r="M236" s="15" t="str">
        <f>VLOOKUP(H236,'[1]INFO IPS'!H$1:M$731,6,0)</f>
        <v>CNT-2023-48</v>
      </c>
    </row>
    <row r="237" spans="1:13" x14ac:dyDescent="0.25">
      <c r="A237" s="8">
        <v>801000713</v>
      </c>
      <c r="B237" s="8" t="s">
        <v>1066</v>
      </c>
      <c r="C237" s="7" t="s">
        <v>1068</v>
      </c>
      <c r="D237" s="7">
        <v>19438</v>
      </c>
      <c r="E237" s="7" t="s">
        <v>363</v>
      </c>
      <c r="F237" s="13">
        <v>45209</v>
      </c>
      <c r="G237" s="13">
        <v>45250</v>
      </c>
      <c r="H237" s="14">
        <v>56533</v>
      </c>
      <c r="I237" s="14">
        <v>56533</v>
      </c>
      <c r="J237" s="15" t="str">
        <f>VLOOKUP(E237,'[1]INFO IPS'!E$1:J$731,6,0)</f>
        <v>Evento</v>
      </c>
      <c r="K237" s="15" t="str">
        <f>VLOOKUP(F237,'[1]INFO IPS'!F$1:K$731,6,0)</f>
        <v>Risaralda</v>
      </c>
      <c r="L237" s="16" t="str">
        <f>VLOOKUP(G237,'[1]INFO IPS'!G$1:L$731,6,0)</f>
        <v>Consultas ambulatorias</v>
      </c>
      <c r="M237" s="15" t="str">
        <f>VLOOKUP(H237,'[1]INFO IPS'!H$1:M$731,6,0)</f>
        <v>CNT-2023-48</v>
      </c>
    </row>
    <row r="238" spans="1:13" x14ac:dyDescent="0.25">
      <c r="A238" s="8">
        <v>801000713</v>
      </c>
      <c r="B238" s="8" t="s">
        <v>1066</v>
      </c>
      <c r="C238" s="7" t="s">
        <v>1068</v>
      </c>
      <c r="D238" s="7">
        <v>19429</v>
      </c>
      <c r="E238" s="7" t="s">
        <v>364</v>
      </c>
      <c r="F238" s="13">
        <v>45209</v>
      </c>
      <c r="G238" s="13">
        <v>45250</v>
      </c>
      <c r="H238" s="14">
        <v>64500</v>
      </c>
      <c r="I238" s="14">
        <v>64500</v>
      </c>
      <c r="J238" s="15" t="str">
        <f>VLOOKUP(E238,'[1]INFO IPS'!E$1:J$731,6,0)</f>
        <v>Evento</v>
      </c>
      <c r="K238" s="15" t="str">
        <f>VLOOKUP(F238,'[1]INFO IPS'!F$1:K$731,6,0)</f>
        <v>Risaralda</v>
      </c>
      <c r="L238" s="16" t="str">
        <f>VLOOKUP(G238,'[1]INFO IPS'!G$1:L$731,6,0)</f>
        <v>Consultas ambulatorias</v>
      </c>
      <c r="M238" s="15" t="str">
        <f>VLOOKUP(H238,'[1]INFO IPS'!H$1:M$731,6,0)</f>
        <v>CNT-2023-48</v>
      </c>
    </row>
    <row r="239" spans="1:13" ht="30" x14ac:dyDescent="0.25">
      <c r="A239" s="8">
        <v>801000713</v>
      </c>
      <c r="B239" s="8" t="s">
        <v>1066</v>
      </c>
      <c r="C239" s="7" t="s">
        <v>1067</v>
      </c>
      <c r="D239" s="7">
        <v>72152</v>
      </c>
      <c r="E239" s="7" t="s">
        <v>365</v>
      </c>
      <c r="F239" s="13">
        <v>45209</v>
      </c>
      <c r="G239" s="13">
        <v>45217</v>
      </c>
      <c r="H239" s="14">
        <v>383885</v>
      </c>
      <c r="I239" s="14">
        <v>383885</v>
      </c>
      <c r="J239" s="15" t="str">
        <f>VLOOKUP(E239,'[1]INFO IPS'!E$1:J$731,6,0)</f>
        <v>Evento</v>
      </c>
      <c r="K239" s="15" t="str">
        <f>VLOOKUP(F239,'[1]INFO IPS'!F$1:K$731,6,0)</f>
        <v>Risaralda</v>
      </c>
      <c r="L239" s="16" t="str">
        <f>VLOOKUP(G239,'[1]INFO IPS'!G$1:L$731,6,0)</f>
        <v>Exámenes de laboratorio, imágenes y otras ayudas diagnósticas ambulatorias</v>
      </c>
      <c r="M239" s="15" t="str">
        <f>VLOOKUP(H239,'[1]INFO IPS'!H$1:M$731,6,0)</f>
        <v>CNT-2023-48</v>
      </c>
    </row>
    <row r="240" spans="1:13" ht="30" x14ac:dyDescent="0.25">
      <c r="A240" s="8">
        <v>801000713</v>
      </c>
      <c r="B240" s="8" t="s">
        <v>1066</v>
      </c>
      <c r="C240" s="7" t="s">
        <v>1067</v>
      </c>
      <c r="D240" s="7">
        <v>72262</v>
      </c>
      <c r="E240" s="7" t="s">
        <v>366</v>
      </c>
      <c r="F240" s="13">
        <v>45210</v>
      </c>
      <c r="G240" s="13">
        <v>45217</v>
      </c>
      <c r="H240" s="14">
        <v>32964</v>
      </c>
      <c r="I240" s="14">
        <v>32964</v>
      </c>
      <c r="J240" s="15" t="str">
        <f>VLOOKUP(E240,'[1]INFO IPS'!E$1:J$731,6,0)</f>
        <v>Evento</v>
      </c>
      <c r="K240" s="15" t="str">
        <f>VLOOKUP(F240,'[1]INFO IPS'!F$1:K$731,6,0)</f>
        <v>Risaralda</v>
      </c>
      <c r="L240" s="16" t="str">
        <f>VLOOKUP(G240,'[1]INFO IPS'!G$1:L$731,6,0)</f>
        <v>Exámenes de laboratorio, imágenes y otras ayudas diagnósticas ambulatorias</v>
      </c>
      <c r="M240" s="15" t="str">
        <f>VLOOKUP(H240,'[1]INFO IPS'!H$1:M$731,6,0)</f>
        <v>CNT-2023-48</v>
      </c>
    </row>
    <row r="241" spans="1:13" ht="30" x14ac:dyDescent="0.25">
      <c r="A241" s="8">
        <v>801000713</v>
      </c>
      <c r="B241" s="8" t="s">
        <v>1066</v>
      </c>
      <c r="C241" s="7" t="s">
        <v>1067</v>
      </c>
      <c r="D241" s="7">
        <v>72288</v>
      </c>
      <c r="E241" s="7" t="s">
        <v>367</v>
      </c>
      <c r="F241" s="13">
        <v>45210</v>
      </c>
      <c r="G241" s="13">
        <v>45217</v>
      </c>
      <c r="H241" s="14">
        <v>342815</v>
      </c>
      <c r="I241" s="14">
        <v>342815</v>
      </c>
      <c r="J241" s="15" t="str">
        <f>VLOOKUP(E241,'[1]INFO IPS'!E$1:J$731,6,0)</f>
        <v>Evento</v>
      </c>
      <c r="K241" s="15" t="str">
        <f>VLOOKUP(F241,'[1]INFO IPS'!F$1:K$731,6,0)</f>
        <v>Risaralda</v>
      </c>
      <c r="L241" s="16" t="str">
        <f>VLOOKUP(G241,'[1]INFO IPS'!G$1:L$731,6,0)</f>
        <v>Exámenes de laboratorio, imágenes y otras ayudas diagnósticas ambulatorias</v>
      </c>
      <c r="M241" s="15" t="str">
        <f>VLOOKUP(H241,'[1]INFO IPS'!H$1:M$731,6,0)</f>
        <v>CNT-2023-48</v>
      </c>
    </row>
    <row r="242" spans="1:13" x14ac:dyDescent="0.25">
      <c r="A242" s="8">
        <v>801000713</v>
      </c>
      <c r="B242" s="8" t="s">
        <v>1066</v>
      </c>
      <c r="C242" s="7" t="s">
        <v>1068</v>
      </c>
      <c r="D242" s="7">
        <v>19495</v>
      </c>
      <c r="E242" s="7" t="s">
        <v>368</v>
      </c>
      <c r="F242" s="13">
        <v>45210</v>
      </c>
      <c r="G242" s="13">
        <v>45250</v>
      </c>
      <c r="H242" s="14">
        <v>94240</v>
      </c>
      <c r="I242" s="14">
        <v>94240</v>
      </c>
      <c r="J242" s="15" t="str">
        <f>VLOOKUP(E242,'[1]INFO IPS'!E$1:J$731,6,0)</f>
        <v>Evento</v>
      </c>
      <c r="K242" s="15" t="str">
        <f>VLOOKUP(F242,'[1]INFO IPS'!F$1:K$731,6,0)</f>
        <v>Risaralda</v>
      </c>
      <c r="L242" s="16" t="str">
        <f>VLOOKUP(G242,'[1]INFO IPS'!G$1:L$731,6,0)</f>
        <v>Consultas ambulatorias</v>
      </c>
      <c r="M242" s="15" t="str">
        <f>VLOOKUP(H242,'[1]INFO IPS'!H$1:M$731,6,0)</f>
        <v>CNT-2023-48</v>
      </c>
    </row>
    <row r="243" spans="1:13" ht="30" x14ac:dyDescent="0.25">
      <c r="A243" s="8">
        <v>801000713</v>
      </c>
      <c r="B243" s="8" t="s">
        <v>1066</v>
      </c>
      <c r="C243" s="7" t="s">
        <v>1067</v>
      </c>
      <c r="D243" s="7">
        <v>72251</v>
      </c>
      <c r="E243" s="7" t="s">
        <v>369</v>
      </c>
      <c r="F243" s="13">
        <v>45210</v>
      </c>
      <c r="G243" s="13">
        <v>45217</v>
      </c>
      <c r="H243" s="14">
        <v>121033</v>
      </c>
      <c r="I243" s="14">
        <v>121033</v>
      </c>
      <c r="J243" s="15" t="str">
        <f>VLOOKUP(E243,'[1]INFO IPS'!E$1:J$731,6,0)</f>
        <v>Evento</v>
      </c>
      <c r="K243" s="15" t="str">
        <f>VLOOKUP(F243,'[1]INFO IPS'!F$1:K$731,6,0)</f>
        <v>Risaralda</v>
      </c>
      <c r="L243" s="16" t="str">
        <f>VLOOKUP(G243,'[1]INFO IPS'!G$1:L$731,6,0)</f>
        <v>Exámenes de laboratorio, imágenes y otras ayudas diagnósticas ambulatorias</v>
      </c>
      <c r="M243" s="15" t="str">
        <f>VLOOKUP(H243,'[1]INFO IPS'!H$1:M$731,6,0)</f>
        <v>CNT-2023-48</v>
      </c>
    </row>
    <row r="244" spans="1:13" ht="30" x14ac:dyDescent="0.25">
      <c r="A244" s="8">
        <v>801000713</v>
      </c>
      <c r="B244" s="8" t="s">
        <v>1066</v>
      </c>
      <c r="C244" s="7" t="s">
        <v>1067</v>
      </c>
      <c r="D244" s="7">
        <v>72257</v>
      </c>
      <c r="E244" s="7" t="s">
        <v>370</v>
      </c>
      <c r="F244" s="13">
        <v>45210</v>
      </c>
      <c r="G244" s="13">
        <v>45217</v>
      </c>
      <c r="H244" s="14">
        <v>56533</v>
      </c>
      <c r="I244" s="14">
        <v>56533</v>
      </c>
      <c r="J244" s="15" t="str">
        <f>VLOOKUP(E244,'[1]INFO IPS'!E$1:J$731,6,0)</f>
        <v>Evento</v>
      </c>
      <c r="K244" s="15" t="str">
        <f>VLOOKUP(F244,'[1]INFO IPS'!F$1:K$731,6,0)</f>
        <v>Risaralda</v>
      </c>
      <c r="L244" s="16" t="str">
        <f>VLOOKUP(G244,'[1]INFO IPS'!G$1:L$731,6,0)</f>
        <v>Exámenes de laboratorio, imágenes y otras ayudas diagnósticas ambulatorias</v>
      </c>
      <c r="M244" s="15" t="str">
        <f>VLOOKUP(H244,'[1]INFO IPS'!H$1:M$731,6,0)</f>
        <v>CNT-2023-48</v>
      </c>
    </row>
    <row r="245" spans="1:13" ht="30" x14ac:dyDescent="0.25">
      <c r="A245" s="8">
        <v>801000713</v>
      </c>
      <c r="B245" s="8" t="s">
        <v>1066</v>
      </c>
      <c r="C245" s="7" t="s">
        <v>1067</v>
      </c>
      <c r="D245" s="7">
        <v>72263</v>
      </c>
      <c r="E245" s="7" t="s">
        <v>371</v>
      </c>
      <c r="F245" s="13">
        <v>45210</v>
      </c>
      <c r="G245" s="13">
        <v>45330</v>
      </c>
      <c r="H245" s="14">
        <v>80623</v>
      </c>
      <c r="I245" s="14">
        <v>80623</v>
      </c>
      <c r="J245" s="15" t="str">
        <f>VLOOKUP(E245,'[1]INFO IPS'!E$1:J$731,6,0)</f>
        <v>Evento</v>
      </c>
      <c r="K245" s="15" t="str">
        <f>VLOOKUP(F245,'[1]INFO IPS'!F$1:K$731,6,0)</f>
        <v>Risaralda</v>
      </c>
      <c r="L245" s="16" t="str">
        <f>VLOOKUP(E245,'[2]FORMATO CARTE'!E$1:L$731,8,0)</f>
        <v>Exámenes de laboratorio, imágenes y otras ayudas diagnósticas ambulatorias</v>
      </c>
      <c r="M245" s="15" t="str">
        <f>VLOOKUP(H245,'[1]INFO IPS'!H$1:M$731,6,0)</f>
        <v>CNT-2023-48</v>
      </c>
    </row>
    <row r="246" spans="1:13" ht="30" x14ac:dyDescent="0.25">
      <c r="A246" s="8">
        <v>801000713</v>
      </c>
      <c r="B246" s="8" t="s">
        <v>1066</v>
      </c>
      <c r="C246" s="7" t="s">
        <v>1067</v>
      </c>
      <c r="D246" s="7">
        <v>72275</v>
      </c>
      <c r="E246" s="7" t="s">
        <v>372</v>
      </c>
      <c r="F246" s="13">
        <v>45210</v>
      </c>
      <c r="G246" s="13">
        <v>45217</v>
      </c>
      <c r="H246" s="14">
        <v>49990</v>
      </c>
      <c r="I246" s="14">
        <v>49990</v>
      </c>
      <c r="J246" s="15" t="str">
        <f>VLOOKUP(E246,'[1]INFO IPS'!E$1:J$731,6,0)</f>
        <v>Evento</v>
      </c>
      <c r="K246" s="15" t="str">
        <f>VLOOKUP(F246,'[1]INFO IPS'!F$1:K$731,6,0)</f>
        <v>Risaralda</v>
      </c>
      <c r="L246" s="16" t="str">
        <f>VLOOKUP(G246,'[1]INFO IPS'!G$1:L$731,6,0)</f>
        <v>Exámenes de laboratorio, imágenes y otras ayudas diagnósticas ambulatorias</v>
      </c>
      <c r="M246" s="15" t="str">
        <f>VLOOKUP(H246,'[1]INFO IPS'!H$1:M$731,6,0)</f>
        <v>CNT-2023-48</v>
      </c>
    </row>
    <row r="247" spans="1:13" ht="30" x14ac:dyDescent="0.25">
      <c r="A247" s="8">
        <v>801000713</v>
      </c>
      <c r="B247" s="8" t="s">
        <v>1066</v>
      </c>
      <c r="C247" s="7" t="s">
        <v>1067</v>
      </c>
      <c r="D247" s="7">
        <v>72339</v>
      </c>
      <c r="E247" s="7" t="s">
        <v>373</v>
      </c>
      <c r="F247" s="13">
        <v>45210</v>
      </c>
      <c r="G247" s="13">
        <v>45217</v>
      </c>
      <c r="H247" s="14">
        <v>56533</v>
      </c>
      <c r="I247" s="14">
        <v>56533</v>
      </c>
      <c r="J247" s="15" t="str">
        <f>VLOOKUP(E247,'[1]INFO IPS'!E$1:J$731,6,0)</f>
        <v>Evento</v>
      </c>
      <c r="K247" s="15" t="str">
        <f>VLOOKUP(F247,'[1]INFO IPS'!F$1:K$731,6,0)</f>
        <v>Risaralda</v>
      </c>
      <c r="L247" s="16" t="str">
        <f>VLOOKUP(G247,'[1]INFO IPS'!G$1:L$731,6,0)</f>
        <v>Exámenes de laboratorio, imágenes y otras ayudas diagnósticas ambulatorias</v>
      </c>
      <c r="M247" s="15" t="str">
        <f>VLOOKUP(H247,'[1]INFO IPS'!H$1:M$731,6,0)</f>
        <v>CNT-2023-48</v>
      </c>
    </row>
    <row r="248" spans="1:13" ht="30" x14ac:dyDescent="0.25">
      <c r="A248" s="8">
        <v>801000713</v>
      </c>
      <c r="B248" s="8" t="s">
        <v>1066</v>
      </c>
      <c r="C248" s="7" t="s">
        <v>1067</v>
      </c>
      <c r="D248" s="7">
        <v>72347</v>
      </c>
      <c r="E248" s="7" t="s">
        <v>374</v>
      </c>
      <c r="F248" s="13">
        <v>45210</v>
      </c>
      <c r="G248" s="13">
        <v>45217</v>
      </c>
      <c r="H248" s="14">
        <v>901037</v>
      </c>
      <c r="I248" s="14">
        <v>901037</v>
      </c>
      <c r="J248" s="15" t="str">
        <f>VLOOKUP(E248,'[1]INFO IPS'!E$1:J$731,6,0)</f>
        <v>Evento</v>
      </c>
      <c r="K248" s="15" t="str">
        <f>VLOOKUP(F248,'[1]INFO IPS'!F$1:K$731,6,0)</f>
        <v>Risaralda</v>
      </c>
      <c r="L248" s="16" t="str">
        <f>VLOOKUP(G248,'[1]INFO IPS'!G$1:L$731,6,0)</f>
        <v>Exámenes de laboratorio, imágenes y otras ayudas diagnósticas ambulatorias</v>
      </c>
      <c r="M248" s="15" t="str">
        <f>VLOOKUP(H248,'[1]INFO IPS'!H$1:M$731,6,0)</f>
        <v>CNT-2023-48</v>
      </c>
    </row>
    <row r="249" spans="1:13" ht="30" x14ac:dyDescent="0.25">
      <c r="A249" s="8">
        <v>801000713</v>
      </c>
      <c r="B249" s="8" t="s">
        <v>1066</v>
      </c>
      <c r="C249" s="7" t="s">
        <v>1067</v>
      </c>
      <c r="D249" s="7">
        <v>72350</v>
      </c>
      <c r="E249" s="7" t="s">
        <v>375</v>
      </c>
      <c r="F249" s="13">
        <v>45210</v>
      </c>
      <c r="G249" s="13">
        <v>45217</v>
      </c>
      <c r="H249" s="14">
        <v>2165647</v>
      </c>
      <c r="I249" s="14">
        <v>2165647</v>
      </c>
      <c r="J249" s="15" t="str">
        <f>VLOOKUP(E249,'[1]INFO IPS'!E$1:J$731,6,0)</f>
        <v>Evento</v>
      </c>
      <c r="K249" s="15" t="str">
        <f>VLOOKUP(F249,'[1]INFO IPS'!F$1:K$731,6,0)</f>
        <v>Risaralda</v>
      </c>
      <c r="L249" s="16" t="str">
        <f>VLOOKUP(G249,'[1]INFO IPS'!G$1:L$731,6,0)</f>
        <v>Exámenes de laboratorio, imágenes y otras ayudas diagnósticas ambulatorias</v>
      </c>
      <c r="M249" s="15" t="str">
        <f>VLOOKUP(H249,'[1]INFO IPS'!H$1:M$731,6,0)</f>
        <v>CNT-2023-48</v>
      </c>
    </row>
    <row r="250" spans="1:13" x14ac:dyDescent="0.25">
      <c r="A250" s="8">
        <v>801000713</v>
      </c>
      <c r="B250" s="8" t="s">
        <v>1066</v>
      </c>
      <c r="C250" s="7" t="s">
        <v>1067</v>
      </c>
      <c r="D250" s="7">
        <v>72399</v>
      </c>
      <c r="E250" s="7" t="s">
        <v>376</v>
      </c>
      <c r="F250" s="13">
        <v>45211</v>
      </c>
      <c r="G250" s="13">
        <v>45233</v>
      </c>
      <c r="H250" s="14">
        <v>3693135</v>
      </c>
      <c r="I250" s="14">
        <v>3693135</v>
      </c>
      <c r="J250" s="15" t="str">
        <f>VLOOKUP(E250,'[1]INFO IPS'!E$1:J$731,6,0)</f>
        <v>Evento</v>
      </c>
      <c r="K250" s="15" t="str">
        <f>VLOOKUP(F250,'[1]INFO IPS'!F$1:K$731,6,0)</f>
        <v>Risaralda</v>
      </c>
      <c r="L250" s="16" t="str">
        <f>VLOOKUP(G250,'[1]INFO IPS'!G$1:L$731,6,0)</f>
        <v>Servicios hospitalarios</v>
      </c>
      <c r="M250" s="15" t="str">
        <f>VLOOKUP(H250,'[1]INFO IPS'!H$1:M$731,6,0)</f>
        <v>CNT-2023-48</v>
      </c>
    </row>
    <row r="251" spans="1:13" x14ac:dyDescent="0.25">
      <c r="A251" s="8">
        <v>801000713</v>
      </c>
      <c r="B251" s="8" t="s">
        <v>1066</v>
      </c>
      <c r="C251" s="7" t="s">
        <v>1068</v>
      </c>
      <c r="D251" s="7">
        <v>19541</v>
      </c>
      <c r="E251" s="7" t="s">
        <v>377</v>
      </c>
      <c r="F251" s="13">
        <v>45211</v>
      </c>
      <c r="G251" s="13">
        <v>45250</v>
      </c>
      <c r="H251" s="14">
        <v>64500</v>
      </c>
      <c r="I251" s="14">
        <v>64500</v>
      </c>
      <c r="J251" s="15" t="str">
        <f>VLOOKUP(E251,'[1]INFO IPS'!E$1:J$731,6,0)</f>
        <v>Evento</v>
      </c>
      <c r="K251" s="15" t="str">
        <f>VLOOKUP(F251,'[1]INFO IPS'!F$1:K$731,6,0)</f>
        <v>Risaralda</v>
      </c>
      <c r="L251" s="16" t="str">
        <f>VLOOKUP(G251,'[1]INFO IPS'!G$1:L$731,6,0)</f>
        <v>Consultas ambulatorias</v>
      </c>
      <c r="M251" s="15" t="str">
        <f>VLOOKUP(H251,'[1]INFO IPS'!H$1:M$731,6,0)</f>
        <v>CNT-2023-48</v>
      </c>
    </row>
    <row r="252" spans="1:13" x14ac:dyDescent="0.25">
      <c r="A252" s="8">
        <v>801000713</v>
      </c>
      <c r="B252" s="8" t="s">
        <v>1066</v>
      </c>
      <c r="C252" s="7" t="s">
        <v>1068</v>
      </c>
      <c r="D252" s="7">
        <v>19537</v>
      </c>
      <c r="E252" s="7" t="s">
        <v>378</v>
      </c>
      <c r="F252" s="13">
        <v>45211</v>
      </c>
      <c r="G252" s="13">
        <v>45250</v>
      </c>
      <c r="H252" s="14">
        <v>52770</v>
      </c>
      <c r="I252" s="14">
        <v>52770</v>
      </c>
      <c r="J252" s="15" t="str">
        <f>VLOOKUP(E252,'[1]INFO IPS'!E$1:J$731,6,0)</f>
        <v>Evento</v>
      </c>
      <c r="K252" s="15" t="str">
        <f>VLOOKUP(F252,'[1]INFO IPS'!F$1:K$731,6,0)</f>
        <v>Risaralda</v>
      </c>
      <c r="L252" s="16" t="str">
        <f>VLOOKUP(G252,'[1]INFO IPS'!G$1:L$731,6,0)</f>
        <v>Consultas ambulatorias</v>
      </c>
      <c r="M252" s="15" t="str">
        <f>VLOOKUP(H252,'[1]INFO IPS'!H$1:M$731,6,0)</f>
        <v>CNT-2023-48</v>
      </c>
    </row>
    <row r="253" spans="1:13" x14ac:dyDescent="0.25">
      <c r="A253" s="8">
        <v>801000713</v>
      </c>
      <c r="B253" s="8" t="s">
        <v>1066</v>
      </c>
      <c r="C253" s="7" t="s">
        <v>1068</v>
      </c>
      <c r="D253" s="7">
        <v>19538</v>
      </c>
      <c r="E253" s="7" t="s">
        <v>379</v>
      </c>
      <c r="F253" s="13">
        <v>45211</v>
      </c>
      <c r="G253" s="13">
        <v>45250</v>
      </c>
      <c r="H253" s="14">
        <v>64500</v>
      </c>
      <c r="I253" s="14">
        <v>64500</v>
      </c>
      <c r="J253" s="15" t="str">
        <f>VLOOKUP(E253,'[1]INFO IPS'!E$1:J$731,6,0)</f>
        <v>Evento</v>
      </c>
      <c r="K253" s="15" t="str">
        <f>VLOOKUP(F253,'[1]INFO IPS'!F$1:K$731,6,0)</f>
        <v>Risaralda</v>
      </c>
      <c r="L253" s="16" t="str">
        <f>VLOOKUP(G253,'[1]INFO IPS'!G$1:L$731,6,0)</f>
        <v>Consultas ambulatorias</v>
      </c>
      <c r="M253" s="15" t="str">
        <f>VLOOKUP(H253,'[1]INFO IPS'!H$1:M$731,6,0)</f>
        <v>CNT-2023-48</v>
      </c>
    </row>
    <row r="254" spans="1:13" x14ac:dyDescent="0.25">
      <c r="A254" s="8">
        <v>801000713</v>
      </c>
      <c r="B254" s="8" t="s">
        <v>1066</v>
      </c>
      <c r="C254" s="7" t="s">
        <v>1067</v>
      </c>
      <c r="D254" s="7">
        <v>72381</v>
      </c>
      <c r="E254" s="7" t="s">
        <v>380</v>
      </c>
      <c r="F254" s="13">
        <v>45211</v>
      </c>
      <c r="G254" s="13">
        <v>45233</v>
      </c>
      <c r="H254" s="14">
        <v>145260</v>
      </c>
      <c r="I254" s="14">
        <v>145260</v>
      </c>
      <c r="J254" s="15" t="str">
        <f>VLOOKUP(E254,'[1]INFO IPS'!E$1:J$731,6,0)</f>
        <v>Evento</v>
      </c>
      <c r="K254" s="15" t="str">
        <f>VLOOKUP(F254,'[1]INFO IPS'!F$1:K$731,6,0)</f>
        <v>Risaralda</v>
      </c>
      <c r="L254" s="16" t="str">
        <f>VLOOKUP(G254,'[1]INFO IPS'!G$1:L$731,6,0)</f>
        <v>Servicios hospitalarios</v>
      </c>
      <c r="M254" s="15" t="str">
        <f>VLOOKUP(H254,'[1]INFO IPS'!H$1:M$731,6,0)</f>
        <v>CNT-2023-48</v>
      </c>
    </row>
    <row r="255" spans="1:13" x14ac:dyDescent="0.25">
      <c r="A255" s="8">
        <v>801000713</v>
      </c>
      <c r="B255" s="8" t="s">
        <v>1066</v>
      </c>
      <c r="C255" s="7" t="s">
        <v>1067</v>
      </c>
      <c r="D255" s="7">
        <v>72411</v>
      </c>
      <c r="E255" s="7" t="s">
        <v>381</v>
      </c>
      <c r="F255" s="13">
        <v>45211</v>
      </c>
      <c r="G255" s="13">
        <v>45233</v>
      </c>
      <c r="H255" s="14">
        <v>17804934</v>
      </c>
      <c r="I255" s="14">
        <v>17804934</v>
      </c>
      <c r="J255" s="15" t="str">
        <f>VLOOKUP(E255,'[1]INFO IPS'!E$1:J$731,6,0)</f>
        <v>Evento</v>
      </c>
      <c r="K255" s="15" t="str">
        <f>VLOOKUP(F255,'[1]INFO IPS'!F$1:K$731,6,0)</f>
        <v>Risaralda</v>
      </c>
      <c r="L255" s="16" t="str">
        <f>VLOOKUP(G255,'[1]INFO IPS'!G$1:L$731,6,0)</f>
        <v>Servicios hospitalarios</v>
      </c>
      <c r="M255" s="15" t="str">
        <f>VLOOKUP(H255,'[1]INFO IPS'!H$1:M$731,6,0)</f>
        <v>CNT-2023-48</v>
      </c>
    </row>
    <row r="256" spans="1:13" x14ac:dyDescent="0.25">
      <c r="A256" s="8">
        <v>801000713</v>
      </c>
      <c r="B256" s="8" t="s">
        <v>1066</v>
      </c>
      <c r="C256" s="7" t="s">
        <v>1067</v>
      </c>
      <c r="D256" s="7">
        <v>72443</v>
      </c>
      <c r="E256" s="7" t="s">
        <v>382</v>
      </c>
      <c r="F256" s="13">
        <v>45212</v>
      </c>
      <c r="G256" s="13">
        <v>45237</v>
      </c>
      <c r="H256" s="14">
        <v>6179024</v>
      </c>
      <c r="I256" s="14">
        <v>6179024</v>
      </c>
      <c r="J256" s="15" t="str">
        <f>VLOOKUP(E256,'[1]INFO IPS'!E$1:J$731,6,0)</f>
        <v>Evento</v>
      </c>
      <c r="K256" s="15" t="str">
        <f>VLOOKUP(F256,'[1]INFO IPS'!F$1:K$731,6,0)</f>
        <v>Risaralda</v>
      </c>
      <c r="L256" s="16" t="str">
        <f>VLOOKUP(G256,'[1]INFO IPS'!G$1:L$731,6,0)</f>
        <v>Consultas ambulatorias</v>
      </c>
      <c r="M256" s="15" t="str">
        <f>VLOOKUP(H256,'[1]INFO IPS'!H$1:M$731,6,0)</f>
        <v>CNT-2023-48</v>
      </c>
    </row>
    <row r="257" spans="1:13" x14ac:dyDescent="0.25">
      <c r="A257" s="8">
        <v>801000713</v>
      </c>
      <c r="B257" s="8" t="s">
        <v>1066</v>
      </c>
      <c r="C257" s="7" t="s">
        <v>1067</v>
      </c>
      <c r="D257" s="7">
        <v>72451</v>
      </c>
      <c r="E257" s="7" t="s">
        <v>383</v>
      </c>
      <c r="F257" s="13">
        <v>45212</v>
      </c>
      <c r="G257" s="13">
        <v>45233</v>
      </c>
      <c r="H257" s="14">
        <v>195100</v>
      </c>
      <c r="I257" s="14">
        <v>195100</v>
      </c>
      <c r="J257" s="15" t="str">
        <f>VLOOKUP(E257,'[1]INFO IPS'!E$1:J$731,6,0)</f>
        <v>Evento</v>
      </c>
      <c r="K257" s="15" t="str">
        <f>VLOOKUP(F257,'[1]INFO IPS'!F$1:K$731,6,0)</f>
        <v>Risaralda</v>
      </c>
      <c r="L257" s="16" t="str">
        <f>VLOOKUP(G257,'[1]INFO IPS'!G$1:L$731,6,0)</f>
        <v>Servicios hospitalarios</v>
      </c>
      <c r="M257" s="15" t="str">
        <f>VLOOKUP(H257,'[1]INFO IPS'!H$1:M$731,6,0)</f>
        <v>CNT-2023-48</v>
      </c>
    </row>
    <row r="258" spans="1:13" x14ac:dyDescent="0.25">
      <c r="A258" s="8">
        <v>801000713</v>
      </c>
      <c r="B258" s="8" t="s">
        <v>1066</v>
      </c>
      <c r="C258" s="7" t="s">
        <v>1067</v>
      </c>
      <c r="D258" s="7">
        <v>72500</v>
      </c>
      <c r="E258" s="7" t="s">
        <v>384</v>
      </c>
      <c r="F258" s="13">
        <v>45212</v>
      </c>
      <c r="G258" s="13">
        <v>45233</v>
      </c>
      <c r="H258" s="14">
        <v>11318516</v>
      </c>
      <c r="I258" s="14">
        <v>11318516</v>
      </c>
      <c r="J258" s="15" t="str">
        <f>VLOOKUP(E258,'[1]INFO IPS'!E$1:J$731,6,0)</f>
        <v>Evento</v>
      </c>
      <c r="K258" s="15" t="str">
        <f>VLOOKUP(F258,'[1]INFO IPS'!F$1:K$731,6,0)</f>
        <v>Risaralda</v>
      </c>
      <c r="L258" s="16" t="str">
        <f>VLOOKUP(G258,'[1]INFO IPS'!G$1:L$731,6,0)</f>
        <v>Servicios hospitalarios</v>
      </c>
      <c r="M258" s="15" t="str">
        <f>VLOOKUP(H258,'[1]INFO IPS'!H$1:M$731,6,0)</f>
        <v>CNT-2023-48</v>
      </c>
    </row>
    <row r="259" spans="1:13" x14ac:dyDescent="0.25">
      <c r="A259" s="8">
        <v>801000713</v>
      </c>
      <c r="B259" s="8" t="s">
        <v>1066</v>
      </c>
      <c r="C259" s="7" t="s">
        <v>1067</v>
      </c>
      <c r="D259" s="7">
        <v>72418</v>
      </c>
      <c r="E259" s="7" t="s">
        <v>385</v>
      </c>
      <c r="F259" s="13">
        <v>45212</v>
      </c>
      <c r="G259" s="13">
        <v>45233</v>
      </c>
      <c r="H259" s="14">
        <v>60254</v>
      </c>
      <c r="I259" s="14">
        <v>60254</v>
      </c>
      <c r="J259" s="15" t="str">
        <f>VLOOKUP(E259,'[1]INFO IPS'!E$1:J$731,6,0)</f>
        <v>Evento</v>
      </c>
      <c r="K259" s="15" t="str">
        <f>VLOOKUP(F259,'[1]INFO IPS'!F$1:K$731,6,0)</f>
        <v>Risaralda</v>
      </c>
      <c r="L259" s="16" t="str">
        <f>VLOOKUP(G259,'[1]INFO IPS'!G$1:L$731,6,0)</f>
        <v>Servicios hospitalarios</v>
      </c>
      <c r="M259" s="15" t="str">
        <f>VLOOKUP(H259,'[1]INFO IPS'!H$1:M$731,6,0)</f>
        <v>CNT-2023-48</v>
      </c>
    </row>
    <row r="260" spans="1:13" x14ac:dyDescent="0.25">
      <c r="A260" s="8">
        <v>801000713</v>
      </c>
      <c r="B260" s="8" t="s">
        <v>1066</v>
      </c>
      <c r="C260" s="7" t="s">
        <v>1067</v>
      </c>
      <c r="D260" s="7">
        <v>72526</v>
      </c>
      <c r="E260" s="7" t="s">
        <v>386</v>
      </c>
      <c r="F260" s="13">
        <v>45213</v>
      </c>
      <c r="G260" s="13">
        <v>45233</v>
      </c>
      <c r="H260" s="14">
        <v>6596512</v>
      </c>
      <c r="I260" s="14">
        <v>6596512</v>
      </c>
      <c r="J260" s="15" t="str">
        <f>VLOOKUP(E260,'[1]INFO IPS'!E$1:J$731,6,0)</f>
        <v>Evento</v>
      </c>
      <c r="K260" s="15" t="str">
        <f>VLOOKUP(F260,'[1]INFO IPS'!F$1:K$731,6,0)</f>
        <v>Risaralda</v>
      </c>
      <c r="L260" s="16" t="str">
        <f>VLOOKUP(G260,'[1]INFO IPS'!G$1:L$731,6,0)</f>
        <v>Servicios hospitalarios</v>
      </c>
      <c r="M260" s="15" t="str">
        <f>VLOOKUP(H260,'[1]INFO IPS'!H$1:M$731,6,0)</f>
        <v>CNT-2023-48</v>
      </c>
    </row>
    <row r="261" spans="1:13" x14ac:dyDescent="0.25">
      <c r="A261" s="8">
        <v>801000713</v>
      </c>
      <c r="B261" s="8" t="s">
        <v>1066</v>
      </c>
      <c r="C261" s="7" t="s">
        <v>1067</v>
      </c>
      <c r="D261" s="7">
        <v>72537</v>
      </c>
      <c r="E261" s="7" t="s">
        <v>387</v>
      </c>
      <c r="F261" s="13">
        <v>45214</v>
      </c>
      <c r="G261" s="13">
        <v>45233</v>
      </c>
      <c r="H261" s="14">
        <v>17384111</v>
      </c>
      <c r="I261" s="14">
        <v>17384111</v>
      </c>
      <c r="J261" s="15" t="str">
        <f>VLOOKUP(E261,'[1]INFO IPS'!E$1:J$731,6,0)</f>
        <v>Evento</v>
      </c>
      <c r="K261" s="15" t="str">
        <f>VLOOKUP(F261,'[1]INFO IPS'!F$1:K$731,6,0)</f>
        <v>Risaralda</v>
      </c>
      <c r="L261" s="16" t="str">
        <f>VLOOKUP(G261,'[1]INFO IPS'!G$1:L$731,6,0)</f>
        <v>Servicios hospitalarios</v>
      </c>
      <c r="M261" s="15" t="str">
        <f>VLOOKUP(H261,'[1]INFO IPS'!H$1:M$731,6,0)</f>
        <v>CNT-2023-48</v>
      </c>
    </row>
    <row r="262" spans="1:13" x14ac:dyDescent="0.25">
      <c r="A262" s="8">
        <v>801000713</v>
      </c>
      <c r="B262" s="8" t="s">
        <v>1066</v>
      </c>
      <c r="C262" s="7" t="s">
        <v>1067</v>
      </c>
      <c r="D262" s="7">
        <v>72577</v>
      </c>
      <c r="E262" s="7" t="s">
        <v>388</v>
      </c>
      <c r="F262" s="13">
        <v>45216</v>
      </c>
      <c r="G262" s="13">
        <v>45237</v>
      </c>
      <c r="H262" s="14">
        <v>363372</v>
      </c>
      <c r="I262" s="14">
        <v>363372</v>
      </c>
      <c r="J262" s="15" t="str">
        <f>VLOOKUP(E262,'[1]INFO IPS'!E$1:J$731,6,0)</f>
        <v>Evento</v>
      </c>
      <c r="K262" s="15" t="str">
        <f>VLOOKUP(F262,'[1]INFO IPS'!F$1:K$731,6,0)</f>
        <v>Risaralda</v>
      </c>
      <c r="L262" s="16" t="str">
        <f>VLOOKUP(G262,'[1]INFO IPS'!G$1:L$731,6,0)</f>
        <v>Consultas ambulatorias</v>
      </c>
      <c r="M262" s="15" t="str">
        <f>VLOOKUP(H262,'[1]INFO IPS'!H$1:M$731,6,0)</f>
        <v>CNT-2023-48</v>
      </c>
    </row>
    <row r="263" spans="1:13" x14ac:dyDescent="0.25">
      <c r="A263" s="8">
        <v>801000713</v>
      </c>
      <c r="B263" s="8" t="s">
        <v>1066</v>
      </c>
      <c r="C263" s="7" t="s">
        <v>1067</v>
      </c>
      <c r="D263" s="7">
        <v>72550</v>
      </c>
      <c r="E263" s="7" t="s">
        <v>390</v>
      </c>
      <c r="F263" s="13">
        <v>45216</v>
      </c>
      <c r="G263" s="13">
        <v>45330</v>
      </c>
      <c r="H263" s="14">
        <v>27984</v>
      </c>
      <c r="I263" s="14">
        <v>27984</v>
      </c>
      <c r="J263" s="15" t="str">
        <f>VLOOKUP(E263,'[1]INFO IPS'!E$1:J$731,6,0)</f>
        <v>Evento</v>
      </c>
      <c r="K263" s="15" t="str">
        <f>VLOOKUP(F263,'[1]INFO IPS'!F$1:K$731,6,0)</f>
        <v>Risaralda</v>
      </c>
      <c r="L263" s="16" t="str">
        <f>VLOOKUP(E263,'[2]FORMATO CARTE'!E$1:L$731,8,0)</f>
        <v>Consultas ambulatorias</v>
      </c>
      <c r="M263" s="15" t="str">
        <f>VLOOKUP(H263,'[1]INFO IPS'!H$1:M$731,6,0)</f>
        <v>CNT-2023-48</v>
      </c>
    </row>
    <row r="264" spans="1:13" x14ac:dyDescent="0.25">
      <c r="A264" s="8">
        <v>801000713</v>
      </c>
      <c r="B264" s="8" t="s">
        <v>1066</v>
      </c>
      <c r="C264" s="7" t="s">
        <v>1067</v>
      </c>
      <c r="D264" s="7">
        <v>72567</v>
      </c>
      <c r="E264" s="7" t="s">
        <v>391</v>
      </c>
      <c r="F264" s="13">
        <v>45216</v>
      </c>
      <c r="G264" s="13">
        <v>45233</v>
      </c>
      <c r="H264" s="14">
        <v>56533</v>
      </c>
      <c r="I264" s="14">
        <v>56533</v>
      </c>
      <c r="J264" s="15" t="str">
        <f>VLOOKUP(E264,'[1]INFO IPS'!E$1:J$731,6,0)</f>
        <v>Evento</v>
      </c>
      <c r="K264" s="15" t="str">
        <f>VLOOKUP(F264,'[1]INFO IPS'!F$1:K$731,6,0)</f>
        <v>Risaralda</v>
      </c>
      <c r="L264" s="16" t="str">
        <f>VLOOKUP(G264,'[1]INFO IPS'!G$1:L$731,6,0)</f>
        <v>Servicios hospitalarios</v>
      </c>
      <c r="M264" s="15" t="str">
        <f>VLOOKUP(H264,'[1]INFO IPS'!H$1:M$731,6,0)</f>
        <v>CNT-2023-48</v>
      </c>
    </row>
    <row r="265" spans="1:13" x14ac:dyDescent="0.25">
      <c r="A265" s="8">
        <v>801000713</v>
      </c>
      <c r="B265" s="8" t="s">
        <v>1066</v>
      </c>
      <c r="C265" s="7" t="s">
        <v>1067</v>
      </c>
      <c r="D265" s="7">
        <v>72568</v>
      </c>
      <c r="E265" s="7" t="s">
        <v>392</v>
      </c>
      <c r="F265" s="13">
        <v>45216</v>
      </c>
      <c r="G265" s="13">
        <v>45233</v>
      </c>
      <c r="H265" s="14">
        <v>56533</v>
      </c>
      <c r="I265" s="14">
        <v>56533</v>
      </c>
      <c r="J265" s="15" t="str">
        <f>VLOOKUP(E265,'[1]INFO IPS'!E$1:J$731,6,0)</f>
        <v>Evento</v>
      </c>
      <c r="K265" s="15" t="str">
        <f>VLOOKUP(F265,'[1]INFO IPS'!F$1:K$731,6,0)</f>
        <v>Risaralda</v>
      </c>
      <c r="L265" s="16" t="str">
        <f>VLOOKUP(G265,'[1]INFO IPS'!G$1:L$731,6,0)</f>
        <v>Servicios hospitalarios</v>
      </c>
      <c r="M265" s="15" t="str">
        <f>VLOOKUP(H265,'[1]INFO IPS'!H$1:M$731,6,0)</f>
        <v>CNT-2023-48</v>
      </c>
    </row>
    <row r="266" spans="1:13" x14ac:dyDescent="0.25">
      <c r="A266" s="8">
        <v>801000713</v>
      </c>
      <c r="B266" s="8" t="s">
        <v>1066</v>
      </c>
      <c r="C266" s="7" t="s">
        <v>1067</v>
      </c>
      <c r="D266" s="7">
        <v>72610</v>
      </c>
      <c r="E266" s="7" t="s">
        <v>393</v>
      </c>
      <c r="F266" s="13">
        <v>45216</v>
      </c>
      <c r="G266" s="13">
        <v>45233</v>
      </c>
      <c r="H266" s="14">
        <v>64500</v>
      </c>
      <c r="I266" s="14">
        <v>64500</v>
      </c>
      <c r="J266" s="15" t="str">
        <f>VLOOKUP(E266,'[1]INFO IPS'!E$1:J$731,6,0)</f>
        <v>Evento</v>
      </c>
      <c r="K266" s="15" t="str">
        <f>VLOOKUP(F266,'[1]INFO IPS'!F$1:K$731,6,0)</f>
        <v>Risaralda</v>
      </c>
      <c r="L266" s="16" t="str">
        <f>VLOOKUP(G266,'[1]INFO IPS'!G$1:L$731,6,0)</f>
        <v>Servicios hospitalarios</v>
      </c>
      <c r="M266" s="15" t="str">
        <f>VLOOKUP(H266,'[1]INFO IPS'!H$1:M$731,6,0)</f>
        <v>CNT-2023-48</v>
      </c>
    </row>
    <row r="267" spans="1:13" x14ac:dyDescent="0.25">
      <c r="A267" s="8">
        <v>801000713</v>
      </c>
      <c r="B267" s="8" t="s">
        <v>1066</v>
      </c>
      <c r="C267" s="7" t="s">
        <v>1067</v>
      </c>
      <c r="D267" s="7">
        <v>72618</v>
      </c>
      <c r="E267" s="7" t="s">
        <v>394</v>
      </c>
      <c r="F267" s="13">
        <v>45216</v>
      </c>
      <c r="G267" s="13">
        <v>45233</v>
      </c>
      <c r="H267" s="14">
        <v>64500</v>
      </c>
      <c r="I267" s="14">
        <v>64500</v>
      </c>
      <c r="J267" s="15" t="str">
        <f>VLOOKUP(E267,'[1]INFO IPS'!E$1:J$731,6,0)</f>
        <v>Evento</v>
      </c>
      <c r="K267" s="15" t="str">
        <f>VLOOKUP(F267,'[1]INFO IPS'!F$1:K$731,6,0)</f>
        <v>Risaralda</v>
      </c>
      <c r="L267" s="16" t="str">
        <f>VLOOKUP(G267,'[1]INFO IPS'!G$1:L$731,6,0)</f>
        <v>Servicios hospitalarios</v>
      </c>
      <c r="M267" s="15" t="str">
        <f>VLOOKUP(H267,'[1]INFO IPS'!H$1:M$731,6,0)</f>
        <v>CNT-2023-48</v>
      </c>
    </row>
    <row r="268" spans="1:13" x14ac:dyDescent="0.25">
      <c r="A268" s="8">
        <v>801000713</v>
      </c>
      <c r="B268" s="8" t="s">
        <v>1066</v>
      </c>
      <c r="C268" s="7" t="s">
        <v>1067</v>
      </c>
      <c r="D268" s="7">
        <v>72576</v>
      </c>
      <c r="E268" s="7" t="s">
        <v>395</v>
      </c>
      <c r="F268" s="13">
        <v>45216</v>
      </c>
      <c r="G268" s="13">
        <v>45233</v>
      </c>
      <c r="H268" s="14">
        <v>1027759</v>
      </c>
      <c r="I268" s="14">
        <v>1027759</v>
      </c>
      <c r="J268" s="15" t="str">
        <f>VLOOKUP(E268,'[1]INFO IPS'!E$1:J$731,6,0)</f>
        <v>Evento</v>
      </c>
      <c r="K268" s="15" t="str">
        <f>VLOOKUP(F268,'[1]INFO IPS'!F$1:K$731,6,0)</f>
        <v>Risaralda</v>
      </c>
      <c r="L268" s="16" t="str">
        <f>VLOOKUP(G268,'[1]INFO IPS'!G$1:L$731,6,0)</f>
        <v>Servicios hospitalarios</v>
      </c>
      <c r="M268" s="15" t="str">
        <f>VLOOKUP(H268,'[1]INFO IPS'!H$1:M$731,6,0)</f>
        <v>CNT-2023-48</v>
      </c>
    </row>
    <row r="269" spans="1:13" x14ac:dyDescent="0.25">
      <c r="A269" s="8">
        <v>801000713</v>
      </c>
      <c r="B269" s="8" t="s">
        <v>1066</v>
      </c>
      <c r="C269" s="7" t="s">
        <v>1067</v>
      </c>
      <c r="D269" s="7">
        <v>72582</v>
      </c>
      <c r="E269" s="7" t="s">
        <v>396</v>
      </c>
      <c r="F269" s="13">
        <v>45216</v>
      </c>
      <c r="G269" s="13">
        <v>45233</v>
      </c>
      <c r="H269" s="14">
        <v>1391131</v>
      </c>
      <c r="I269" s="14">
        <v>1391131</v>
      </c>
      <c r="J269" s="15" t="str">
        <f>VLOOKUP(E269,'[1]INFO IPS'!E$1:J$731,6,0)</f>
        <v>Evento</v>
      </c>
      <c r="K269" s="15" t="str">
        <f>VLOOKUP(F269,'[1]INFO IPS'!F$1:K$731,6,0)</f>
        <v>Risaralda</v>
      </c>
      <c r="L269" s="16" t="str">
        <f>VLOOKUP(G269,'[1]INFO IPS'!G$1:L$731,6,0)</f>
        <v>Servicios hospitalarios</v>
      </c>
      <c r="M269" s="15" t="str">
        <f>VLOOKUP(H269,'[1]INFO IPS'!H$1:M$731,6,0)</f>
        <v>CNT-2023-48</v>
      </c>
    </row>
    <row r="270" spans="1:13" x14ac:dyDescent="0.25">
      <c r="A270" s="8">
        <v>801000713</v>
      </c>
      <c r="B270" s="8" t="s">
        <v>1066</v>
      </c>
      <c r="C270" s="7" t="s">
        <v>1067</v>
      </c>
      <c r="D270" s="7">
        <v>72735</v>
      </c>
      <c r="E270" s="7" t="s">
        <v>397</v>
      </c>
      <c r="F270" s="13">
        <v>45217</v>
      </c>
      <c r="G270" s="13">
        <v>45233</v>
      </c>
      <c r="H270" s="14">
        <v>155000</v>
      </c>
      <c r="I270" s="14">
        <v>155000</v>
      </c>
      <c r="J270" s="15" t="str">
        <f>VLOOKUP(E270,'[1]INFO IPS'!E$1:J$731,6,0)</f>
        <v>Evento</v>
      </c>
      <c r="K270" s="15" t="str">
        <f>VLOOKUP(F270,'[1]INFO IPS'!F$1:K$731,6,0)</f>
        <v>Risaralda</v>
      </c>
      <c r="L270" s="16" t="str">
        <f>VLOOKUP(G270,'[1]INFO IPS'!G$1:L$731,6,0)</f>
        <v>Servicios hospitalarios</v>
      </c>
      <c r="M270" s="15" t="str">
        <f>VLOOKUP(H270,'[1]INFO IPS'!H$1:M$731,6,0)</f>
        <v>CNT-2023-48</v>
      </c>
    </row>
    <row r="271" spans="1:13" x14ac:dyDescent="0.25">
      <c r="A271" s="8">
        <v>801000713</v>
      </c>
      <c r="B271" s="8" t="s">
        <v>1066</v>
      </c>
      <c r="C271" s="7" t="s">
        <v>1067</v>
      </c>
      <c r="D271" s="7">
        <v>72708</v>
      </c>
      <c r="E271" s="7" t="s">
        <v>398</v>
      </c>
      <c r="F271" s="13">
        <v>45217</v>
      </c>
      <c r="G271" s="13">
        <v>45233</v>
      </c>
      <c r="H271" s="14">
        <v>289200</v>
      </c>
      <c r="I271" s="14">
        <v>289200</v>
      </c>
      <c r="J271" s="15" t="str">
        <f>VLOOKUP(E271,'[1]INFO IPS'!E$1:J$731,6,0)</f>
        <v>Evento</v>
      </c>
      <c r="K271" s="15" t="str">
        <f>VLOOKUP(F271,'[1]INFO IPS'!F$1:K$731,6,0)</f>
        <v>Risaralda</v>
      </c>
      <c r="L271" s="16" t="str">
        <f>VLOOKUP(G271,'[1]INFO IPS'!G$1:L$731,6,0)</f>
        <v>Servicios hospitalarios</v>
      </c>
      <c r="M271" s="15" t="str">
        <f>VLOOKUP(H271,'[1]INFO IPS'!H$1:M$731,6,0)</f>
        <v>CNT-2023-48</v>
      </c>
    </row>
    <row r="272" spans="1:13" x14ac:dyDescent="0.25">
      <c r="A272" s="8">
        <v>801000713</v>
      </c>
      <c r="B272" s="8" t="s">
        <v>1066</v>
      </c>
      <c r="C272" s="7" t="s">
        <v>1067</v>
      </c>
      <c r="D272" s="7">
        <v>72711</v>
      </c>
      <c r="E272" s="7" t="s">
        <v>399</v>
      </c>
      <c r="F272" s="13">
        <v>45217</v>
      </c>
      <c r="G272" s="13">
        <v>45355</v>
      </c>
      <c r="H272" s="14">
        <v>289200</v>
      </c>
      <c r="I272" s="14">
        <v>289200</v>
      </c>
      <c r="J272" s="15" t="str">
        <f>VLOOKUP(E272,'[1]INFO IPS'!E$1:J$731,6,0)</f>
        <v>Evento</v>
      </c>
      <c r="K272" s="15" t="str">
        <f>VLOOKUP(F272,'[1]INFO IPS'!F$1:K$731,6,0)</f>
        <v>Risaralda</v>
      </c>
      <c r="L272" s="16" t="str">
        <f>VLOOKUP(E272,'[2]FORMATO CARTE'!E$1:L$731,8,0)</f>
        <v>Consultas ambulatorias</v>
      </c>
      <c r="M272" s="15" t="str">
        <f>VLOOKUP(H272,'[1]INFO IPS'!H$1:M$731,6,0)</f>
        <v>CNT-2023-48</v>
      </c>
    </row>
    <row r="273" spans="1:13" x14ac:dyDescent="0.25">
      <c r="A273" s="8">
        <v>801000713</v>
      </c>
      <c r="B273" s="8" t="s">
        <v>1066</v>
      </c>
      <c r="C273" s="7" t="s">
        <v>1067</v>
      </c>
      <c r="D273" s="7">
        <v>72739</v>
      </c>
      <c r="E273" s="7" t="s">
        <v>400</v>
      </c>
      <c r="F273" s="13">
        <v>45217</v>
      </c>
      <c r="G273" s="13">
        <v>45233</v>
      </c>
      <c r="H273" s="14">
        <v>145260</v>
      </c>
      <c r="I273" s="14">
        <v>145260</v>
      </c>
      <c r="J273" s="15" t="str">
        <f>VLOOKUP(E273,'[1]INFO IPS'!E$1:J$731,6,0)</f>
        <v>Evento</v>
      </c>
      <c r="K273" s="15" t="str">
        <f>VLOOKUP(F273,'[1]INFO IPS'!F$1:K$731,6,0)</f>
        <v>Risaralda</v>
      </c>
      <c r="L273" s="16" t="str">
        <f>VLOOKUP(G273,'[1]INFO IPS'!G$1:L$731,6,0)</f>
        <v>Servicios hospitalarios</v>
      </c>
      <c r="M273" s="15" t="str">
        <f>VLOOKUP(H273,'[1]INFO IPS'!H$1:M$731,6,0)</f>
        <v>CNT-2023-48</v>
      </c>
    </row>
    <row r="274" spans="1:13" x14ac:dyDescent="0.25">
      <c r="A274" s="8">
        <v>801000713</v>
      </c>
      <c r="B274" s="8" t="s">
        <v>1066</v>
      </c>
      <c r="C274" s="7" t="s">
        <v>1067</v>
      </c>
      <c r="D274" s="7">
        <v>72691</v>
      </c>
      <c r="E274" s="7" t="s">
        <v>401</v>
      </c>
      <c r="F274" s="13">
        <v>45217</v>
      </c>
      <c r="G274" s="13">
        <v>45233</v>
      </c>
      <c r="H274" s="14">
        <v>289200</v>
      </c>
      <c r="I274" s="14">
        <v>289200</v>
      </c>
      <c r="J274" s="15" t="str">
        <f>VLOOKUP(E274,'[1]INFO IPS'!E$1:J$731,6,0)</f>
        <v>Evento</v>
      </c>
      <c r="K274" s="15" t="str">
        <f>VLOOKUP(F274,'[1]INFO IPS'!F$1:K$731,6,0)</f>
        <v>Risaralda</v>
      </c>
      <c r="L274" s="16" t="str">
        <f>VLOOKUP(G274,'[1]INFO IPS'!G$1:L$731,6,0)</f>
        <v>Servicios hospitalarios</v>
      </c>
      <c r="M274" s="15" t="str">
        <f>VLOOKUP(H274,'[1]INFO IPS'!H$1:M$731,6,0)</f>
        <v>CNT-2023-48</v>
      </c>
    </row>
    <row r="275" spans="1:13" x14ac:dyDescent="0.25">
      <c r="A275" s="8">
        <v>801000713</v>
      </c>
      <c r="B275" s="8" t="s">
        <v>1066</v>
      </c>
      <c r="C275" s="7" t="s">
        <v>1067</v>
      </c>
      <c r="D275" s="7">
        <v>72731</v>
      </c>
      <c r="E275" s="7" t="s">
        <v>402</v>
      </c>
      <c r="F275" s="13">
        <v>45217</v>
      </c>
      <c r="G275" s="13">
        <v>45233</v>
      </c>
      <c r="H275" s="14">
        <v>484217</v>
      </c>
      <c r="I275" s="14">
        <v>484217</v>
      </c>
      <c r="J275" s="15" t="str">
        <f>VLOOKUP(E275,'[1]INFO IPS'!E$1:J$731,6,0)</f>
        <v>Evento</v>
      </c>
      <c r="K275" s="15" t="str">
        <f>VLOOKUP(F275,'[1]INFO IPS'!F$1:K$731,6,0)</f>
        <v>Risaralda</v>
      </c>
      <c r="L275" s="16" t="str">
        <f>VLOOKUP(G275,'[1]INFO IPS'!G$1:L$731,6,0)</f>
        <v>Servicios hospitalarios</v>
      </c>
      <c r="M275" s="15" t="str">
        <f>VLOOKUP(H275,'[1]INFO IPS'!H$1:M$731,6,0)</f>
        <v>CNT-2023-48</v>
      </c>
    </row>
    <row r="276" spans="1:13" x14ac:dyDescent="0.25">
      <c r="A276" s="8">
        <v>801000713</v>
      </c>
      <c r="B276" s="8" t="s">
        <v>1066</v>
      </c>
      <c r="C276" s="7" t="s">
        <v>1067</v>
      </c>
      <c r="D276" s="7">
        <v>72668</v>
      </c>
      <c r="E276" s="7" t="s">
        <v>403</v>
      </c>
      <c r="F276" s="13">
        <v>45217</v>
      </c>
      <c r="G276" s="13">
        <v>45233</v>
      </c>
      <c r="H276" s="14">
        <v>12140929</v>
      </c>
      <c r="I276" s="14">
        <v>12140929</v>
      </c>
      <c r="J276" s="15" t="str">
        <f>VLOOKUP(E276,'[1]INFO IPS'!E$1:J$731,6,0)</f>
        <v>Evento</v>
      </c>
      <c r="K276" s="15" t="str">
        <f>VLOOKUP(F276,'[1]INFO IPS'!F$1:K$731,6,0)</f>
        <v>Risaralda</v>
      </c>
      <c r="L276" s="16" t="str">
        <f>VLOOKUP(G276,'[1]INFO IPS'!G$1:L$731,6,0)</f>
        <v>Servicios hospitalarios</v>
      </c>
      <c r="M276" s="15" t="str">
        <f>VLOOKUP(H276,'[1]INFO IPS'!H$1:M$731,6,0)</f>
        <v>CNT-2023-48</v>
      </c>
    </row>
    <row r="277" spans="1:13" x14ac:dyDescent="0.25">
      <c r="A277" s="8">
        <v>801000713</v>
      </c>
      <c r="B277" s="8" t="s">
        <v>1066</v>
      </c>
      <c r="C277" s="7" t="s">
        <v>1067</v>
      </c>
      <c r="D277" s="7">
        <v>72690</v>
      </c>
      <c r="E277" s="7" t="s">
        <v>404</v>
      </c>
      <c r="F277" s="13">
        <v>45217</v>
      </c>
      <c r="G277" s="13">
        <v>45233</v>
      </c>
      <c r="H277" s="14">
        <v>1224483</v>
      </c>
      <c r="I277" s="14">
        <v>1224483</v>
      </c>
      <c r="J277" s="15" t="str">
        <f>VLOOKUP(E277,'[1]INFO IPS'!E$1:J$731,6,0)</f>
        <v>Evento</v>
      </c>
      <c r="K277" s="15" t="str">
        <f>VLOOKUP(F277,'[1]INFO IPS'!F$1:K$731,6,0)</f>
        <v>Risaralda</v>
      </c>
      <c r="L277" s="16" t="str">
        <f>VLOOKUP(G277,'[1]INFO IPS'!G$1:L$731,6,0)</f>
        <v>Servicios hospitalarios</v>
      </c>
      <c r="M277" s="15" t="str">
        <f>VLOOKUP(H277,'[1]INFO IPS'!H$1:M$731,6,0)</f>
        <v>CNT-2023-48</v>
      </c>
    </row>
    <row r="278" spans="1:13" x14ac:dyDescent="0.25">
      <c r="A278" s="8">
        <v>801000713</v>
      </c>
      <c r="B278" s="8" t="s">
        <v>1066</v>
      </c>
      <c r="C278" s="7" t="s">
        <v>1067</v>
      </c>
      <c r="D278" s="7">
        <v>72747</v>
      </c>
      <c r="E278" s="7" t="s">
        <v>405</v>
      </c>
      <c r="F278" s="13">
        <v>45218</v>
      </c>
      <c r="G278" s="13">
        <v>45237</v>
      </c>
      <c r="H278" s="14">
        <v>28864</v>
      </c>
      <c r="I278" s="14">
        <v>28864</v>
      </c>
      <c r="J278" s="15" t="str">
        <f>VLOOKUP(E278,'[1]INFO IPS'!E$1:J$731,6,0)</f>
        <v>Evento</v>
      </c>
      <c r="K278" s="15" t="str">
        <f>VLOOKUP(F278,'[1]INFO IPS'!F$1:K$731,6,0)</f>
        <v>Risaralda</v>
      </c>
      <c r="L278" s="16" t="str">
        <f>VLOOKUP(G278,'[1]INFO IPS'!G$1:L$731,6,0)</f>
        <v>Consultas ambulatorias</v>
      </c>
      <c r="M278" s="15" t="str">
        <f>VLOOKUP(H278,'[1]INFO IPS'!H$1:M$731,6,0)</f>
        <v>CNT-2023-48</v>
      </c>
    </row>
    <row r="279" spans="1:13" x14ac:dyDescent="0.25">
      <c r="A279" s="8">
        <v>801000713</v>
      </c>
      <c r="B279" s="8" t="s">
        <v>1066</v>
      </c>
      <c r="C279" s="7" t="s">
        <v>1068</v>
      </c>
      <c r="D279" s="7">
        <v>19662</v>
      </c>
      <c r="E279" s="7" t="s">
        <v>406</v>
      </c>
      <c r="F279" s="13">
        <v>45218</v>
      </c>
      <c r="G279" s="13">
        <v>45250</v>
      </c>
      <c r="H279" s="14">
        <v>64500</v>
      </c>
      <c r="I279" s="14">
        <v>64500</v>
      </c>
      <c r="J279" s="15" t="str">
        <f>VLOOKUP(E279,'[1]INFO IPS'!E$1:J$731,6,0)</f>
        <v>Evento</v>
      </c>
      <c r="K279" s="15" t="str">
        <f>VLOOKUP(F279,'[1]INFO IPS'!F$1:K$731,6,0)</f>
        <v>Risaralda</v>
      </c>
      <c r="L279" s="16" t="str">
        <f>VLOOKUP(G279,'[1]INFO IPS'!G$1:L$731,6,0)</f>
        <v>Consultas ambulatorias</v>
      </c>
      <c r="M279" s="15" t="str">
        <f>VLOOKUP(H279,'[1]INFO IPS'!H$1:M$731,6,0)</f>
        <v>CNT-2023-48</v>
      </c>
    </row>
    <row r="280" spans="1:13" x14ac:dyDescent="0.25">
      <c r="A280" s="8">
        <v>801000713</v>
      </c>
      <c r="B280" s="8" t="s">
        <v>1066</v>
      </c>
      <c r="C280" s="7" t="s">
        <v>1068</v>
      </c>
      <c r="D280" s="7">
        <v>19663</v>
      </c>
      <c r="E280" s="7" t="s">
        <v>407</v>
      </c>
      <c r="F280" s="13">
        <v>45218</v>
      </c>
      <c r="G280" s="13">
        <v>45250</v>
      </c>
      <c r="H280" s="14">
        <v>64500</v>
      </c>
      <c r="I280" s="14">
        <v>64500</v>
      </c>
      <c r="J280" s="15" t="str">
        <f>VLOOKUP(E280,'[1]INFO IPS'!E$1:J$731,6,0)</f>
        <v>Evento</v>
      </c>
      <c r="K280" s="15" t="str">
        <f>VLOOKUP(F280,'[1]INFO IPS'!F$1:K$731,6,0)</f>
        <v>Risaralda</v>
      </c>
      <c r="L280" s="16" t="str">
        <f>VLOOKUP(G280,'[1]INFO IPS'!G$1:L$731,6,0)</f>
        <v>Consultas ambulatorias</v>
      </c>
      <c r="M280" s="15" t="str">
        <f>VLOOKUP(H280,'[1]INFO IPS'!H$1:M$731,6,0)</f>
        <v>CNT-2023-48</v>
      </c>
    </row>
    <row r="281" spans="1:13" x14ac:dyDescent="0.25">
      <c r="A281" s="8">
        <v>801000713</v>
      </c>
      <c r="B281" s="8" t="s">
        <v>1066</v>
      </c>
      <c r="C281" s="7" t="s">
        <v>1067</v>
      </c>
      <c r="D281" s="7">
        <v>72859</v>
      </c>
      <c r="E281" s="7" t="s">
        <v>408</v>
      </c>
      <c r="F281" s="13">
        <v>45219</v>
      </c>
      <c r="G281" s="13">
        <v>45233</v>
      </c>
      <c r="H281" s="14">
        <v>13113936</v>
      </c>
      <c r="I281" s="14">
        <v>13113936</v>
      </c>
      <c r="J281" s="15" t="str">
        <f>VLOOKUP(E281,'[1]INFO IPS'!E$1:J$731,6,0)</f>
        <v>Evento</v>
      </c>
      <c r="K281" s="15" t="str">
        <f>VLOOKUP(F281,'[1]INFO IPS'!F$1:K$731,6,0)</f>
        <v>Risaralda</v>
      </c>
      <c r="L281" s="16" t="str">
        <f>VLOOKUP(G281,'[1]INFO IPS'!G$1:L$731,6,0)</f>
        <v>Servicios hospitalarios</v>
      </c>
      <c r="M281" s="15" t="str">
        <f>VLOOKUP(H281,'[1]INFO IPS'!H$1:M$731,6,0)</f>
        <v>CNT-2023-48</v>
      </c>
    </row>
    <row r="282" spans="1:13" x14ac:dyDescent="0.25">
      <c r="A282" s="8">
        <v>801000713</v>
      </c>
      <c r="B282" s="8" t="s">
        <v>1066</v>
      </c>
      <c r="C282" s="7" t="s">
        <v>1067</v>
      </c>
      <c r="D282" s="7">
        <v>72877</v>
      </c>
      <c r="E282" s="7" t="s">
        <v>409</v>
      </c>
      <c r="F282" s="13">
        <v>45219</v>
      </c>
      <c r="G282" s="13">
        <v>45233</v>
      </c>
      <c r="H282" s="14">
        <v>56946</v>
      </c>
      <c r="I282" s="14">
        <v>56946</v>
      </c>
      <c r="J282" s="15" t="str">
        <f>VLOOKUP(E282,'[1]INFO IPS'!E$1:J$731,6,0)</f>
        <v>Evento</v>
      </c>
      <c r="K282" s="15" t="str">
        <f>VLOOKUP(F282,'[1]INFO IPS'!F$1:K$731,6,0)</f>
        <v>Risaralda</v>
      </c>
      <c r="L282" s="16" t="str">
        <f>VLOOKUP(G282,'[1]INFO IPS'!G$1:L$731,6,0)</f>
        <v>Servicios hospitalarios</v>
      </c>
      <c r="M282" s="15" t="str">
        <f>VLOOKUP(H282,'[1]INFO IPS'!H$1:M$731,6,0)</f>
        <v>CNT-2023-48</v>
      </c>
    </row>
    <row r="283" spans="1:13" x14ac:dyDescent="0.25">
      <c r="A283" s="8">
        <v>801000713</v>
      </c>
      <c r="B283" s="8" t="s">
        <v>1066</v>
      </c>
      <c r="C283" s="7" t="s">
        <v>1067</v>
      </c>
      <c r="D283" s="7">
        <v>72895</v>
      </c>
      <c r="E283" s="7" t="s">
        <v>410</v>
      </c>
      <c r="F283" s="13">
        <v>45222</v>
      </c>
      <c r="G283" s="13">
        <v>45233</v>
      </c>
      <c r="H283" s="14">
        <v>38700</v>
      </c>
      <c r="I283" s="14">
        <v>38700</v>
      </c>
      <c r="J283" s="15" t="str">
        <f>VLOOKUP(E283,'[1]INFO IPS'!E$1:J$731,6,0)</f>
        <v>Evento</v>
      </c>
      <c r="K283" s="15" t="str">
        <f>VLOOKUP(F283,'[1]INFO IPS'!F$1:K$731,6,0)</f>
        <v>Risaralda</v>
      </c>
      <c r="L283" s="16" t="str">
        <f>VLOOKUP(G283,'[1]INFO IPS'!G$1:L$731,6,0)</f>
        <v>Servicios hospitalarios</v>
      </c>
      <c r="M283" s="15" t="str">
        <f>VLOOKUP(H283,'[1]INFO IPS'!H$1:M$731,6,0)</f>
        <v>CNT-2023-48</v>
      </c>
    </row>
    <row r="284" spans="1:13" x14ac:dyDescent="0.25">
      <c r="A284" s="8">
        <v>801000713</v>
      </c>
      <c r="B284" s="8" t="s">
        <v>1066</v>
      </c>
      <c r="C284" s="7" t="s">
        <v>1068</v>
      </c>
      <c r="D284" s="7">
        <v>19690</v>
      </c>
      <c r="E284" s="7" t="s">
        <v>411</v>
      </c>
      <c r="F284" s="13">
        <v>45222</v>
      </c>
      <c r="G284" s="13">
        <v>45250</v>
      </c>
      <c r="H284" s="14">
        <v>52433</v>
      </c>
      <c r="I284" s="14">
        <v>52433</v>
      </c>
      <c r="J284" s="15" t="str">
        <f>VLOOKUP(E284,'[1]INFO IPS'!E$1:J$731,6,0)</f>
        <v>Evento</v>
      </c>
      <c r="K284" s="15" t="str">
        <f>VLOOKUP(F284,'[1]INFO IPS'!F$1:K$731,6,0)</f>
        <v>Risaralda</v>
      </c>
      <c r="L284" s="16" t="str">
        <f>VLOOKUP(G284,'[1]INFO IPS'!G$1:L$731,6,0)</f>
        <v>Consultas ambulatorias</v>
      </c>
      <c r="M284" s="15" t="str">
        <f>VLOOKUP(H284,'[1]INFO IPS'!H$1:M$731,6,0)</f>
        <v>CNT-2023-48</v>
      </c>
    </row>
    <row r="285" spans="1:13" x14ac:dyDescent="0.25">
      <c r="A285" s="8">
        <v>801000713</v>
      </c>
      <c r="B285" s="8" t="s">
        <v>1066</v>
      </c>
      <c r="C285" s="7" t="s">
        <v>1067</v>
      </c>
      <c r="D285" s="7">
        <v>72997</v>
      </c>
      <c r="E285" s="7" t="s">
        <v>412</v>
      </c>
      <c r="F285" s="13">
        <v>45222</v>
      </c>
      <c r="G285" s="13">
        <v>45233</v>
      </c>
      <c r="H285" s="14">
        <v>57800</v>
      </c>
      <c r="I285" s="14">
        <v>57800</v>
      </c>
      <c r="J285" s="15" t="str">
        <f>VLOOKUP(E285,'[1]INFO IPS'!E$1:J$731,6,0)</f>
        <v>Evento</v>
      </c>
      <c r="K285" s="15" t="str">
        <f>VLOOKUP(F285,'[1]INFO IPS'!F$1:K$731,6,0)</f>
        <v>Risaralda</v>
      </c>
      <c r="L285" s="16" t="str">
        <f>VLOOKUP(G285,'[1]INFO IPS'!G$1:L$731,6,0)</f>
        <v>Servicios hospitalarios</v>
      </c>
      <c r="M285" s="15" t="str">
        <f>VLOOKUP(H285,'[1]INFO IPS'!H$1:M$731,6,0)</f>
        <v>CNT-2023-48</v>
      </c>
    </row>
    <row r="286" spans="1:13" x14ac:dyDescent="0.25">
      <c r="A286" s="8">
        <v>801000713</v>
      </c>
      <c r="B286" s="8" t="s">
        <v>1066</v>
      </c>
      <c r="C286" s="7" t="s">
        <v>1067</v>
      </c>
      <c r="D286" s="7">
        <v>73044</v>
      </c>
      <c r="E286" s="7" t="s">
        <v>413</v>
      </c>
      <c r="F286" s="13">
        <v>45223</v>
      </c>
      <c r="G286" s="13">
        <v>45233</v>
      </c>
      <c r="H286" s="14">
        <v>2208306</v>
      </c>
      <c r="I286" s="14">
        <v>2208306</v>
      </c>
      <c r="J286" s="15" t="str">
        <f>VLOOKUP(E286,'[1]INFO IPS'!E$1:J$731,6,0)</f>
        <v>Evento</v>
      </c>
      <c r="K286" s="15" t="str">
        <f>VLOOKUP(F286,'[1]INFO IPS'!F$1:K$731,6,0)</f>
        <v>Risaralda</v>
      </c>
      <c r="L286" s="16" t="str">
        <f>VLOOKUP(G286,'[1]INFO IPS'!G$1:L$731,6,0)</f>
        <v>Servicios hospitalarios</v>
      </c>
      <c r="M286" s="15" t="str">
        <f>VLOOKUP(H286,'[1]INFO IPS'!H$1:M$731,6,0)</f>
        <v>CNT-2023-48</v>
      </c>
    </row>
    <row r="287" spans="1:13" x14ac:dyDescent="0.25">
      <c r="A287" s="8">
        <v>801000713</v>
      </c>
      <c r="B287" s="8" t="s">
        <v>1066</v>
      </c>
      <c r="C287" s="7" t="s">
        <v>1067</v>
      </c>
      <c r="D287" s="7">
        <v>73079</v>
      </c>
      <c r="E287" s="7" t="s">
        <v>414</v>
      </c>
      <c r="F287" s="13">
        <v>45223</v>
      </c>
      <c r="G287" s="13">
        <v>45247</v>
      </c>
      <c r="H287" s="14">
        <v>64500</v>
      </c>
      <c r="I287" s="14">
        <v>64500</v>
      </c>
      <c r="J287" s="15" t="str">
        <f>VLOOKUP(E287,'[1]INFO IPS'!E$1:J$731,6,0)</f>
        <v>Evento</v>
      </c>
      <c r="K287" s="15" t="str">
        <f>VLOOKUP(F287,'[1]INFO IPS'!F$1:K$731,6,0)</f>
        <v>Risaralda</v>
      </c>
      <c r="L287" s="16" t="str">
        <f>VLOOKUP(G287,'[1]INFO IPS'!G$1:L$731,6,0)</f>
        <v>Consultas ambulatorias</v>
      </c>
      <c r="M287" s="15" t="str">
        <f>VLOOKUP(H287,'[1]INFO IPS'!H$1:M$731,6,0)</f>
        <v>CNT-2023-48</v>
      </c>
    </row>
    <row r="288" spans="1:13" x14ac:dyDescent="0.25">
      <c r="A288" s="8">
        <v>801000713</v>
      </c>
      <c r="B288" s="8" t="s">
        <v>1066</v>
      </c>
      <c r="C288" s="7" t="s">
        <v>1068</v>
      </c>
      <c r="D288" s="7">
        <v>19752</v>
      </c>
      <c r="E288" s="7" t="s">
        <v>416</v>
      </c>
      <c r="F288" s="13">
        <v>45223</v>
      </c>
      <c r="G288" s="13">
        <v>45250</v>
      </c>
      <c r="H288" s="14">
        <v>56533</v>
      </c>
      <c r="I288" s="14">
        <v>56533</v>
      </c>
      <c r="J288" s="15" t="str">
        <f>VLOOKUP(E288,'[1]INFO IPS'!E$1:J$731,6,0)</f>
        <v>Evento</v>
      </c>
      <c r="K288" s="15" t="str">
        <f>VLOOKUP(F288,'[1]INFO IPS'!F$1:K$731,6,0)</f>
        <v>Risaralda</v>
      </c>
      <c r="L288" s="16" t="str">
        <f>VLOOKUP(G288,'[1]INFO IPS'!G$1:L$731,6,0)</f>
        <v>Consultas ambulatorias</v>
      </c>
      <c r="M288" s="15" t="str">
        <f>VLOOKUP(H288,'[1]INFO IPS'!H$1:M$731,6,0)</f>
        <v>CNT-2023-48</v>
      </c>
    </row>
    <row r="289" spans="1:13" x14ac:dyDescent="0.25">
      <c r="A289" s="8">
        <v>801000713</v>
      </c>
      <c r="B289" s="8" t="s">
        <v>1066</v>
      </c>
      <c r="C289" s="7" t="s">
        <v>1068</v>
      </c>
      <c r="D289" s="7">
        <v>19777</v>
      </c>
      <c r="E289" s="7" t="s">
        <v>417</v>
      </c>
      <c r="F289" s="13">
        <v>45223</v>
      </c>
      <c r="G289" s="13">
        <v>45250</v>
      </c>
      <c r="H289" s="14">
        <v>64500</v>
      </c>
      <c r="I289" s="14">
        <v>64500</v>
      </c>
      <c r="J289" s="15" t="str">
        <f>VLOOKUP(E289,'[1]INFO IPS'!E$1:J$731,6,0)</f>
        <v>Evento</v>
      </c>
      <c r="K289" s="15" t="str">
        <f>VLOOKUP(F289,'[1]INFO IPS'!F$1:K$731,6,0)</f>
        <v>Risaralda</v>
      </c>
      <c r="L289" s="16" t="str">
        <f>VLOOKUP(G289,'[1]INFO IPS'!G$1:L$731,6,0)</f>
        <v>Consultas ambulatorias</v>
      </c>
      <c r="M289" s="15" t="str">
        <f>VLOOKUP(H289,'[1]INFO IPS'!H$1:M$731,6,0)</f>
        <v>CNT-2023-48</v>
      </c>
    </row>
    <row r="290" spans="1:13" x14ac:dyDescent="0.25">
      <c r="A290" s="8">
        <v>801000713</v>
      </c>
      <c r="B290" s="8" t="s">
        <v>1066</v>
      </c>
      <c r="C290" s="7" t="s">
        <v>1067</v>
      </c>
      <c r="D290" s="7">
        <v>73060</v>
      </c>
      <c r="E290" s="7" t="s">
        <v>418</v>
      </c>
      <c r="F290" s="13">
        <v>45223</v>
      </c>
      <c r="G290" s="13">
        <v>45233</v>
      </c>
      <c r="H290" s="14">
        <v>64500</v>
      </c>
      <c r="I290" s="14">
        <v>64500</v>
      </c>
      <c r="J290" s="15" t="str">
        <f>VLOOKUP(E290,'[1]INFO IPS'!E$1:J$731,6,0)</f>
        <v>Evento</v>
      </c>
      <c r="K290" s="15" t="str">
        <f>VLOOKUP(F290,'[1]INFO IPS'!F$1:K$731,6,0)</f>
        <v>Risaralda</v>
      </c>
      <c r="L290" s="16" t="str">
        <f>VLOOKUP(G290,'[1]INFO IPS'!G$1:L$731,6,0)</f>
        <v>Servicios hospitalarios</v>
      </c>
      <c r="M290" s="15" t="str">
        <f>VLOOKUP(H290,'[1]INFO IPS'!H$1:M$731,6,0)</f>
        <v>CNT-2023-48</v>
      </c>
    </row>
    <row r="291" spans="1:13" x14ac:dyDescent="0.25">
      <c r="A291" s="8">
        <v>801000713</v>
      </c>
      <c r="B291" s="8" t="s">
        <v>1066</v>
      </c>
      <c r="C291" s="7" t="s">
        <v>1067</v>
      </c>
      <c r="D291" s="7">
        <v>73130</v>
      </c>
      <c r="E291" s="7" t="s">
        <v>419</v>
      </c>
      <c r="F291" s="13">
        <v>45224</v>
      </c>
      <c r="G291" s="13">
        <v>45237</v>
      </c>
      <c r="H291" s="14">
        <v>217243</v>
      </c>
      <c r="I291" s="14">
        <v>217243</v>
      </c>
      <c r="J291" s="15" t="str">
        <f>VLOOKUP(E291,'[1]INFO IPS'!E$1:J$731,6,0)</f>
        <v>Evento</v>
      </c>
      <c r="K291" s="15" t="str">
        <f>VLOOKUP(F291,'[1]INFO IPS'!F$1:K$731,6,0)</f>
        <v>Risaralda</v>
      </c>
      <c r="L291" s="16" t="str">
        <f>VLOOKUP(G291,'[1]INFO IPS'!G$1:L$731,6,0)</f>
        <v>Consultas ambulatorias</v>
      </c>
      <c r="M291" s="15" t="str">
        <f>VLOOKUP(H291,'[1]INFO IPS'!H$1:M$731,6,0)</f>
        <v>CNT-2023-48</v>
      </c>
    </row>
    <row r="292" spans="1:13" x14ac:dyDescent="0.25">
      <c r="A292" s="8">
        <v>801000713</v>
      </c>
      <c r="B292" s="8" t="s">
        <v>1066</v>
      </c>
      <c r="C292" s="7" t="s">
        <v>1068</v>
      </c>
      <c r="D292" s="7">
        <v>19821</v>
      </c>
      <c r="E292" s="7" t="s">
        <v>420</v>
      </c>
      <c r="F292" s="13">
        <v>45224</v>
      </c>
      <c r="G292" s="13">
        <v>45250</v>
      </c>
      <c r="H292" s="14">
        <v>64500</v>
      </c>
      <c r="I292" s="14">
        <v>64500</v>
      </c>
      <c r="J292" s="15" t="str">
        <f>VLOOKUP(E292,'[1]INFO IPS'!E$1:J$731,6,0)</f>
        <v>Evento</v>
      </c>
      <c r="K292" s="15" t="str">
        <f>VLOOKUP(F292,'[1]INFO IPS'!F$1:K$731,6,0)</f>
        <v>Risaralda</v>
      </c>
      <c r="L292" s="16" t="str">
        <f>VLOOKUP(G292,'[1]INFO IPS'!G$1:L$731,6,0)</f>
        <v>Consultas ambulatorias</v>
      </c>
      <c r="M292" s="15" t="str">
        <f>VLOOKUP(H292,'[1]INFO IPS'!H$1:M$731,6,0)</f>
        <v>CNT-2023-48</v>
      </c>
    </row>
    <row r="293" spans="1:13" x14ac:dyDescent="0.25">
      <c r="A293" s="8">
        <v>801000713</v>
      </c>
      <c r="B293" s="8" t="s">
        <v>1066</v>
      </c>
      <c r="C293" s="7" t="s">
        <v>1067</v>
      </c>
      <c r="D293" s="7">
        <v>73126</v>
      </c>
      <c r="E293" s="7" t="s">
        <v>421</v>
      </c>
      <c r="F293" s="13">
        <v>45224</v>
      </c>
      <c r="G293" s="13">
        <v>45233</v>
      </c>
      <c r="H293" s="14">
        <v>64500</v>
      </c>
      <c r="I293" s="14">
        <v>64500</v>
      </c>
      <c r="J293" s="15" t="str">
        <f>VLOOKUP(E293,'[1]INFO IPS'!E$1:J$731,6,0)</f>
        <v>Evento</v>
      </c>
      <c r="K293" s="15" t="str">
        <f>VLOOKUP(F293,'[1]INFO IPS'!F$1:K$731,6,0)</f>
        <v>Risaralda</v>
      </c>
      <c r="L293" s="16" t="str">
        <f>VLOOKUP(G293,'[1]INFO IPS'!G$1:L$731,6,0)</f>
        <v>Servicios hospitalarios</v>
      </c>
      <c r="M293" s="15" t="str">
        <f>VLOOKUP(H293,'[1]INFO IPS'!H$1:M$731,6,0)</f>
        <v>CNT-2023-48</v>
      </c>
    </row>
    <row r="294" spans="1:13" x14ac:dyDescent="0.25">
      <c r="A294" s="8">
        <v>801000713</v>
      </c>
      <c r="B294" s="8" t="s">
        <v>1066</v>
      </c>
      <c r="C294" s="7" t="s">
        <v>1067</v>
      </c>
      <c r="D294" s="7">
        <v>73168</v>
      </c>
      <c r="E294" s="7" t="s">
        <v>422</v>
      </c>
      <c r="F294" s="13">
        <v>45224</v>
      </c>
      <c r="G294" s="13">
        <v>45250</v>
      </c>
      <c r="H294" s="14">
        <v>64500</v>
      </c>
      <c r="I294" s="14">
        <v>64500</v>
      </c>
      <c r="J294" s="15" t="str">
        <f>VLOOKUP(E294,'[1]INFO IPS'!E$1:J$731,6,0)</f>
        <v>Evento</v>
      </c>
      <c r="K294" s="15" t="str">
        <f>VLOOKUP(F294,'[1]INFO IPS'!F$1:K$731,6,0)</f>
        <v>Risaralda</v>
      </c>
      <c r="L294" s="16" t="str">
        <f>VLOOKUP(G294,'[1]INFO IPS'!G$1:L$731,6,0)</f>
        <v>Consultas ambulatorias</v>
      </c>
      <c r="M294" s="15" t="str">
        <f>VLOOKUP(H294,'[1]INFO IPS'!H$1:M$731,6,0)</f>
        <v>CNT-2023-48</v>
      </c>
    </row>
    <row r="295" spans="1:13" x14ac:dyDescent="0.25">
      <c r="A295" s="8">
        <v>801000713</v>
      </c>
      <c r="B295" s="8" t="s">
        <v>1066</v>
      </c>
      <c r="C295" s="7" t="s">
        <v>1068</v>
      </c>
      <c r="D295" s="7">
        <v>19807</v>
      </c>
      <c r="E295" s="7" t="s">
        <v>424</v>
      </c>
      <c r="F295" s="13">
        <v>45224</v>
      </c>
      <c r="G295" s="13">
        <v>45250</v>
      </c>
      <c r="H295" s="14">
        <v>56533</v>
      </c>
      <c r="I295" s="14">
        <v>56533</v>
      </c>
      <c r="J295" s="15" t="str">
        <f>VLOOKUP(E295,'[1]INFO IPS'!E$1:J$731,6,0)</f>
        <v>Evento</v>
      </c>
      <c r="K295" s="15" t="str">
        <f>VLOOKUP(F295,'[1]INFO IPS'!F$1:K$731,6,0)</f>
        <v>Risaralda</v>
      </c>
      <c r="L295" s="16" t="str">
        <f>VLOOKUP(G295,'[1]INFO IPS'!G$1:L$731,6,0)</f>
        <v>Consultas ambulatorias</v>
      </c>
      <c r="M295" s="15" t="str">
        <f>VLOOKUP(H295,'[1]INFO IPS'!H$1:M$731,6,0)</f>
        <v>CNT-2023-48</v>
      </c>
    </row>
    <row r="296" spans="1:13" x14ac:dyDescent="0.25">
      <c r="A296" s="8">
        <v>801000713</v>
      </c>
      <c r="B296" s="8" t="s">
        <v>1066</v>
      </c>
      <c r="C296" s="7" t="s">
        <v>1067</v>
      </c>
      <c r="D296" s="7">
        <v>73141</v>
      </c>
      <c r="E296" s="7" t="s">
        <v>425</v>
      </c>
      <c r="F296" s="13">
        <v>45224</v>
      </c>
      <c r="G296" s="13">
        <v>45247</v>
      </c>
      <c r="H296" s="14">
        <v>39085</v>
      </c>
      <c r="I296" s="14">
        <v>39085</v>
      </c>
      <c r="J296" s="15" t="str">
        <f>VLOOKUP(E296,'[1]INFO IPS'!E$1:J$731,6,0)</f>
        <v>Evento</v>
      </c>
      <c r="K296" s="15" t="str">
        <f>VLOOKUP(F296,'[1]INFO IPS'!F$1:K$731,6,0)</f>
        <v>Risaralda</v>
      </c>
      <c r="L296" s="16" t="str">
        <f>VLOOKUP(G296,'[1]INFO IPS'!G$1:L$731,6,0)</f>
        <v>Consultas ambulatorias</v>
      </c>
      <c r="M296" s="15" t="str">
        <f>VLOOKUP(H296,'[1]INFO IPS'!H$1:M$731,6,0)</f>
        <v>CNT-2023-48</v>
      </c>
    </row>
    <row r="297" spans="1:13" x14ac:dyDescent="0.25">
      <c r="A297" s="8">
        <v>801000713</v>
      </c>
      <c r="B297" s="8" t="s">
        <v>1066</v>
      </c>
      <c r="C297" s="7" t="s">
        <v>1067</v>
      </c>
      <c r="D297" s="7">
        <v>73142</v>
      </c>
      <c r="E297" s="7" t="s">
        <v>426</v>
      </c>
      <c r="F297" s="13">
        <v>45224</v>
      </c>
      <c r="G297" s="13">
        <v>45233</v>
      </c>
      <c r="H297" s="14">
        <v>52677</v>
      </c>
      <c r="I297" s="14">
        <v>52677</v>
      </c>
      <c r="J297" s="15" t="str">
        <f>VLOOKUP(E297,'[1]INFO IPS'!E$1:J$731,6,0)</f>
        <v>Evento</v>
      </c>
      <c r="K297" s="15" t="str">
        <f>VLOOKUP(F297,'[1]INFO IPS'!F$1:K$731,6,0)</f>
        <v>Risaralda</v>
      </c>
      <c r="L297" s="16" t="str">
        <f>VLOOKUP(G297,'[1]INFO IPS'!G$1:L$731,6,0)</f>
        <v>Servicios hospitalarios</v>
      </c>
      <c r="M297" s="15" t="str">
        <f>VLOOKUP(H297,'[1]INFO IPS'!H$1:M$731,6,0)</f>
        <v>CNT-2023-48</v>
      </c>
    </row>
    <row r="298" spans="1:13" x14ac:dyDescent="0.25">
      <c r="A298" s="8">
        <v>801000713</v>
      </c>
      <c r="B298" s="8" t="s">
        <v>1066</v>
      </c>
      <c r="C298" s="7" t="s">
        <v>1067</v>
      </c>
      <c r="D298" s="7">
        <v>73274</v>
      </c>
      <c r="E298" s="7" t="s">
        <v>427</v>
      </c>
      <c r="F298" s="13">
        <v>45225</v>
      </c>
      <c r="G298" s="13">
        <v>45355</v>
      </c>
      <c r="H298" s="14">
        <v>80623</v>
      </c>
      <c r="I298" s="14">
        <v>80623</v>
      </c>
      <c r="J298" s="15" t="str">
        <f>VLOOKUP(E298,'[1]INFO IPS'!E$1:J$731,6,0)</f>
        <v>Evento</v>
      </c>
      <c r="K298" s="15" t="str">
        <f>VLOOKUP(F298,'[1]INFO IPS'!F$1:K$731,6,0)</f>
        <v>Risaralda</v>
      </c>
      <c r="L298" s="16" t="str">
        <f>VLOOKUP(E298,'[2]FORMATO CARTE'!E$1:L$731,8,0)</f>
        <v>Consultas ambulatorias</v>
      </c>
      <c r="M298" s="15" t="str">
        <f>VLOOKUP(H298,'[1]INFO IPS'!H$1:M$731,6,0)</f>
        <v>CNT-2023-48</v>
      </c>
    </row>
    <row r="299" spans="1:13" x14ac:dyDescent="0.25">
      <c r="A299" s="8">
        <v>801000713</v>
      </c>
      <c r="B299" s="8" t="s">
        <v>1066</v>
      </c>
      <c r="C299" s="7" t="s">
        <v>1067</v>
      </c>
      <c r="D299" s="7">
        <v>73275</v>
      </c>
      <c r="E299" s="7" t="s">
        <v>428</v>
      </c>
      <c r="F299" s="13">
        <v>45225</v>
      </c>
      <c r="G299" s="13">
        <v>45247</v>
      </c>
      <c r="H299" s="14">
        <v>38700</v>
      </c>
      <c r="I299" s="14">
        <v>38700</v>
      </c>
      <c r="J299" s="15" t="str">
        <f>VLOOKUP(E299,'[1]INFO IPS'!E$1:J$731,6,0)</f>
        <v>Evento</v>
      </c>
      <c r="K299" s="15" t="str">
        <f>VLOOKUP(F299,'[1]INFO IPS'!F$1:K$731,6,0)</f>
        <v>Risaralda</v>
      </c>
      <c r="L299" s="16" t="str">
        <f>VLOOKUP(G299,'[1]INFO IPS'!G$1:L$731,6,0)</f>
        <v>Consultas ambulatorias</v>
      </c>
      <c r="M299" s="15" t="str">
        <f>VLOOKUP(H299,'[1]INFO IPS'!H$1:M$731,6,0)</f>
        <v>CNT-2023-48</v>
      </c>
    </row>
    <row r="300" spans="1:13" x14ac:dyDescent="0.25">
      <c r="A300" s="8">
        <v>801000713</v>
      </c>
      <c r="B300" s="8" t="s">
        <v>1066</v>
      </c>
      <c r="C300" s="7" t="s">
        <v>1067</v>
      </c>
      <c r="D300" s="7">
        <v>73325</v>
      </c>
      <c r="E300" s="7" t="s">
        <v>429</v>
      </c>
      <c r="F300" s="13">
        <v>45225</v>
      </c>
      <c r="G300" s="13">
        <v>45247</v>
      </c>
      <c r="H300" s="14">
        <v>64500</v>
      </c>
      <c r="I300" s="14">
        <v>64500</v>
      </c>
      <c r="J300" s="15" t="str">
        <f>VLOOKUP(E300,'[1]INFO IPS'!E$1:J$731,6,0)</f>
        <v>Evento</v>
      </c>
      <c r="K300" s="15" t="str">
        <f>VLOOKUP(F300,'[1]INFO IPS'!F$1:K$731,6,0)</f>
        <v>Risaralda</v>
      </c>
      <c r="L300" s="16" t="str">
        <f>VLOOKUP(G300,'[1]INFO IPS'!G$1:L$731,6,0)</f>
        <v>Consultas ambulatorias</v>
      </c>
      <c r="M300" s="15" t="str">
        <f>VLOOKUP(H300,'[1]INFO IPS'!H$1:M$731,6,0)</f>
        <v>CNT-2023-48</v>
      </c>
    </row>
    <row r="301" spans="1:13" x14ac:dyDescent="0.25">
      <c r="A301" s="8">
        <v>801000713</v>
      </c>
      <c r="B301" s="8" t="s">
        <v>1066</v>
      </c>
      <c r="C301" s="7" t="s">
        <v>1067</v>
      </c>
      <c r="D301" s="7">
        <v>73330</v>
      </c>
      <c r="E301" s="7" t="s">
        <v>430</v>
      </c>
      <c r="F301" s="13">
        <v>45225</v>
      </c>
      <c r="G301" s="13">
        <v>45250</v>
      </c>
      <c r="H301" s="14">
        <v>1660959</v>
      </c>
      <c r="I301" s="14">
        <v>1660959</v>
      </c>
      <c r="J301" s="15" t="str">
        <f>VLOOKUP(E301,'[1]INFO IPS'!E$1:J$731,6,0)</f>
        <v>Evento</v>
      </c>
      <c r="K301" s="15" t="str">
        <f>VLOOKUP(F301,'[1]INFO IPS'!F$1:K$731,6,0)</f>
        <v>Risaralda</v>
      </c>
      <c r="L301" s="16" t="str">
        <f>VLOOKUP(G301,'[1]INFO IPS'!G$1:L$731,6,0)</f>
        <v>Consultas ambulatorias</v>
      </c>
      <c r="M301" s="15" t="str">
        <f>VLOOKUP(H301,'[1]INFO IPS'!H$1:M$731,6,0)</f>
        <v>CNT-2023-48</v>
      </c>
    </row>
    <row r="302" spans="1:13" x14ac:dyDescent="0.25">
      <c r="A302" s="8">
        <v>801000713</v>
      </c>
      <c r="B302" s="8" t="s">
        <v>1066</v>
      </c>
      <c r="C302" s="7" t="s">
        <v>1067</v>
      </c>
      <c r="D302" s="7">
        <v>73316</v>
      </c>
      <c r="E302" s="7" t="s">
        <v>431</v>
      </c>
      <c r="F302" s="13">
        <v>45225</v>
      </c>
      <c r="G302" s="13">
        <v>45250</v>
      </c>
      <c r="H302" s="14">
        <v>26765606</v>
      </c>
      <c r="I302" s="14">
        <v>26765606</v>
      </c>
      <c r="J302" s="15" t="str">
        <f>VLOOKUP(E302,'[1]INFO IPS'!E$1:J$731,6,0)</f>
        <v>Evento</v>
      </c>
      <c r="K302" s="15" t="str">
        <f>VLOOKUP(F302,'[1]INFO IPS'!F$1:K$731,6,0)</f>
        <v>Risaralda</v>
      </c>
      <c r="L302" s="16" t="str">
        <f>VLOOKUP(G302,'[1]INFO IPS'!G$1:L$731,6,0)</f>
        <v>Consultas ambulatorias</v>
      </c>
      <c r="M302" s="15" t="str">
        <f>VLOOKUP(H302,'[1]INFO IPS'!H$1:M$731,6,0)</f>
        <v>CNT-2023-48</v>
      </c>
    </row>
    <row r="303" spans="1:13" x14ac:dyDescent="0.25">
      <c r="A303" s="8">
        <v>801000713</v>
      </c>
      <c r="B303" s="8" t="s">
        <v>1066</v>
      </c>
      <c r="C303" s="7" t="s">
        <v>1067</v>
      </c>
      <c r="D303" s="7">
        <v>73391</v>
      </c>
      <c r="E303" s="7" t="s">
        <v>432</v>
      </c>
      <c r="F303" s="13">
        <v>45226</v>
      </c>
      <c r="G303" s="13">
        <v>45247</v>
      </c>
      <c r="H303" s="14">
        <v>2374186</v>
      </c>
      <c r="I303" s="14">
        <v>2374186</v>
      </c>
      <c r="J303" s="15" t="str">
        <f>VLOOKUP(E303,'[1]INFO IPS'!E$1:J$731,6,0)</f>
        <v>Evento</v>
      </c>
      <c r="K303" s="15" t="str">
        <f>VLOOKUP(F303,'[1]INFO IPS'!F$1:K$731,6,0)</f>
        <v>Risaralda</v>
      </c>
      <c r="L303" s="16" t="str">
        <f>VLOOKUP(G303,'[1]INFO IPS'!G$1:L$731,6,0)</f>
        <v>Consultas ambulatorias</v>
      </c>
      <c r="M303" s="15" t="str">
        <f>VLOOKUP(H303,'[1]INFO IPS'!H$1:M$731,6,0)</f>
        <v>CNT-2023-48</v>
      </c>
    </row>
    <row r="304" spans="1:13" x14ac:dyDescent="0.25">
      <c r="A304" s="8">
        <v>801000713</v>
      </c>
      <c r="B304" s="8" t="s">
        <v>1066</v>
      </c>
      <c r="C304" s="7" t="s">
        <v>1067</v>
      </c>
      <c r="D304" s="7">
        <v>73387</v>
      </c>
      <c r="E304" s="7" t="s">
        <v>433</v>
      </c>
      <c r="F304" s="13">
        <v>45226</v>
      </c>
      <c r="G304" s="13">
        <v>45247</v>
      </c>
      <c r="H304" s="14">
        <v>225564</v>
      </c>
      <c r="I304" s="14">
        <v>225564</v>
      </c>
      <c r="J304" s="15" t="str">
        <f>VLOOKUP(E304,'[1]INFO IPS'!E$1:J$731,6,0)</f>
        <v>Evento</v>
      </c>
      <c r="K304" s="15" t="str">
        <f>VLOOKUP(F304,'[1]INFO IPS'!F$1:K$731,6,0)</f>
        <v>Risaralda</v>
      </c>
      <c r="L304" s="16" t="str">
        <f>VLOOKUP(G304,'[1]INFO IPS'!G$1:L$731,6,0)</f>
        <v>Consultas ambulatorias</v>
      </c>
      <c r="M304" s="15" t="str">
        <f>VLOOKUP(H304,'[1]INFO IPS'!H$1:M$731,6,0)</f>
        <v>CNT-2023-48</v>
      </c>
    </row>
    <row r="305" spans="1:13" x14ac:dyDescent="0.25">
      <c r="A305" s="8">
        <v>801000713</v>
      </c>
      <c r="B305" s="8" t="s">
        <v>1066</v>
      </c>
      <c r="C305" s="7" t="s">
        <v>1067</v>
      </c>
      <c r="D305" s="7">
        <v>73388</v>
      </c>
      <c r="E305" s="7" t="s">
        <v>434</v>
      </c>
      <c r="F305" s="13">
        <v>45226</v>
      </c>
      <c r="G305" s="13">
        <v>45247</v>
      </c>
      <c r="H305" s="14">
        <v>28582</v>
      </c>
      <c r="I305" s="14">
        <v>28582</v>
      </c>
      <c r="J305" s="15" t="str">
        <f>VLOOKUP(E305,'[1]INFO IPS'!E$1:J$731,6,0)</f>
        <v>Evento</v>
      </c>
      <c r="K305" s="15" t="str">
        <f>VLOOKUP(F305,'[1]INFO IPS'!F$1:K$731,6,0)</f>
        <v>Risaralda</v>
      </c>
      <c r="L305" s="16" t="str">
        <f>VLOOKUP(G305,'[1]INFO IPS'!G$1:L$731,6,0)</f>
        <v>Consultas ambulatorias</v>
      </c>
      <c r="M305" s="15" t="str">
        <f>VLOOKUP(H305,'[1]INFO IPS'!H$1:M$731,6,0)</f>
        <v>CNT-2023-48</v>
      </c>
    </row>
    <row r="306" spans="1:13" x14ac:dyDescent="0.25">
      <c r="A306" s="8">
        <v>801000713</v>
      </c>
      <c r="B306" s="8" t="s">
        <v>1066</v>
      </c>
      <c r="C306" s="7" t="s">
        <v>1068</v>
      </c>
      <c r="D306" s="7">
        <v>19870</v>
      </c>
      <c r="E306" s="7" t="s">
        <v>435</v>
      </c>
      <c r="F306" s="13">
        <v>45226</v>
      </c>
      <c r="G306" s="13">
        <v>45250</v>
      </c>
      <c r="H306" s="14">
        <v>107733</v>
      </c>
      <c r="I306" s="14">
        <v>107733</v>
      </c>
      <c r="J306" s="15" t="str">
        <f>VLOOKUP(E306,'[1]INFO IPS'!E$1:J$731,6,0)</f>
        <v>Evento</v>
      </c>
      <c r="K306" s="15" t="str">
        <f>VLOOKUP(F306,'[1]INFO IPS'!F$1:K$731,6,0)</f>
        <v>Risaralda</v>
      </c>
      <c r="L306" s="16" t="str">
        <f>VLOOKUP(G306,'[1]INFO IPS'!G$1:L$731,6,0)</f>
        <v>Consultas ambulatorias</v>
      </c>
      <c r="M306" s="15" t="str">
        <f>VLOOKUP(H306,'[1]INFO IPS'!H$1:M$731,6,0)</f>
        <v>CNT-2023-48</v>
      </c>
    </row>
    <row r="307" spans="1:13" x14ac:dyDescent="0.25">
      <c r="A307" s="8">
        <v>801000713</v>
      </c>
      <c r="B307" s="8" t="s">
        <v>1066</v>
      </c>
      <c r="C307" s="7" t="s">
        <v>1068</v>
      </c>
      <c r="D307" s="7">
        <v>19874</v>
      </c>
      <c r="E307" s="7" t="s">
        <v>436</v>
      </c>
      <c r="F307" s="13">
        <v>45226</v>
      </c>
      <c r="G307" s="13">
        <v>45250</v>
      </c>
      <c r="H307" s="14">
        <v>107733</v>
      </c>
      <c r="I307" s="14">
        <v>107733</v>
      </c>
      <c r="J307" s="15" t="str">
        <f>VLOOKUP(E307,'[1]INFO IPS'!E$1:J$731,6,0)</f>
        <v>Evento</v>
      </c>
      <c r="K307" s="15" t="str">
        <f>VLOOKUP(F307,'[1]INFO IPS'!F$1:K$731,6,0)</f>
        <v>Risaralda</v>
      </c>
      <c r="L307" s="16" t="str">
        <f>VLOOKUP(G307,'[1]INFO IPS'!G$1:L$731,6,0)</f>
        <v>Consultas ambulatorias</v>
      </c>
      <c r="M307" s="15" t="str">
        <f>VLOOKUP(H307,'[1]INFO IPS'!H$1:M$731,6,0)</f>
        <v>CNT-2023-48</v>
      </c>
    </row>
    <row r="308" spans="1:13" x14ac:dyDescent="0.25">
      <c r="A308" s="8">
        <v>801000713</v>
      </c>
      <c r="B308" s="8" t="s">
        <v>1066</v>
      </c>
      <c r="C308" s="7" t="s">
        <v>1067</v>
      </c>
      <c r="D308" s="7">
        <v>73427</v>
      </c>
      <c r="E308" s="7" t="s">
        <v>437</v>
      </c>
      <c r="F308" s="13">
        <v>45226</v>
      </c>
      <c r="G308" s="13">
        <v>45247</v>
      </c>
      <c r="H308" s="14">
        <v>289200</v>
      </c>
      <c r="I308" s="14">
        <v>289200</v>
      </c>
      <c r="J308" s="15" t="str">
        <f>VLOOKUP(E308,'[1]INFO IPS'!E$1:J$731,6,0)</f>
        <v>Evento</v>
      </c>
      <c r="K308" s="15" t="str">
        <f>VLOOKUP(F308,'[1]INFO IPS'!F$1:K$731,6,0)</f>
        <v>Risaralda</v>
      </c>
      <c r="L308" s="16" t="str">
        <f>VLOOKUP(G308,'[1]INFO IPS'!G$1:L$731,6,0)</f>
        <v>Consultas ambulatorias</v>
      </c>
      <c r="M308" s="15" t="str">
        <f>VLOOKUP(H308,'[1]INFO IPS'!H$1:M$731,6,0)</f>
        <v>CNT-2023-48</v>
      </c>
    </row>
    <row r="309" spans="1:13" x14ac:dyDescent="0.25">
      <c r="A309" s="8">
        <v>801000713</v>
      </c>
      <c r="B309" s="8" t="s">
        <v>1066</v>
      </c>
      <c r="C309" s="7" t="s">
        <v>1069</v>
      </c>
      <c r="D309" s="7">
        <v>146818</v>
      </c>
      <c r="E309" s="7" t="s">
        <v>438</v>
      </c>
      <c r="F309" s="13">
        <v>45229</v>
      </c>
      <c r="G309" s="13">
        <v>45239</v>
      </c>
      <c r="H309" s="14">
        <v>6038979</v>
      </c>
      <c r="I309" s="14">
        <v>6038979</v>
      </c>
      <c r="J309" s="15" t="str">
        <f>VLOOKUP(E309,'[1]INFO IPS'!E$1:J$731,6,0)</f>
        <v>Pago por evento</v>
      </c>
      <c r="K309" s="15" t="str">
        <f>VLOOKUP(F309,'[1]INFO IPS'!F$1:K$731,6,0)</f>
        <v>Risaralda</v>
      </c>
      <c r="L309" s="16" t="str">
        <f>VLOOKUP(G309,'[1]INFO IPS'!G$1:L$731,6,0)</f>
        <v>Servicios ambulatorios</v>
      </c>
      <c r="M309" s="15" t="str">
        <f>VLOOKUP(H309,'[1]INFO IPS'!H$1:M$731,6,0)</f>
        <v>CNT-2023-48</v>
      </c>
    </row>
    <row r="310" spans="1:13" x14ac:dyDescent="0.25">
      <c r="A310" s="8">
        <v>801000713</v>
      </c>
      <c r="B310" s="8" t="s">
        <v>1066</v>
      </c>
      <c r="C310" s="7" t="s">
        <v>1067</v>
      </c>
      <c r="D310" s="7">
        <v>73551</v>
      </c>
      <c r="E310" s="7" t="s">
        <v>440</v>
      </c>
      <c r="F310" s="13">
        <v>45229</v>
      </c>
      <c r="G310" s="13">
        <v>45250</v>
      </c>
      <c r="H310" s="14">
        <v>56533</v>
      </c>
      <c r="I310" s="14">
        <v>56533</v>
      </c>
      <c r="J310" s="15" t="str">
        <f>VLOOKUP(E310,'[1]INFO IPS'!E$1:J$731,6,0)</f>
        <v>Evento</v>
      </c>
      <c r="K310" s="15" t="str">
        <f>VLOOKUP(F310,'[1]INFO IPS'!F$1:K$731,6,0)</f>
        <v>Risaralda</v>
      </c>
      <c r="L310" s="16" t="str">
        <f>VLOOKUP(G310,'[1]INFO IPS'!G$1:L$731,6,0)</f>
        <v>Consultas ambulatorias</v>
      </c>
      <c r="M310" s="15" t="str">
        <f>VLOOKUP(H310,'[1]INFO IPS'!H$1:M$731,6,0)</f>
        <v>CNT-2023-48</v>
      </c>
    </row>
    <row r="311" spans="1:13" x14ac:dyDescent="0.25">
      <c r="A311" s="8">
        <v>801000713</v>
      </c>
      <c r="B311" s="8" t="s">
        <v>1066</v>
      </c>
      <c r="C311" s="7" t="s">
        <v>1068</v>
      </c>
      <c r="D311" s="7">
        <v>19897</v>
      </c>
      <c r="E311" s="7" t="s">
        <v>441</v>
      </c>
      <c r="F311" s="13">
        <v>45229</v>
      </c>
      <c r="G311" s="13">
        <v>45250</v>
      </c>
      <c r="H311" s="14">
        <v>56533</v>
      </c>
      <c r="I311" s="14">
        <v>56533</v>
      </c>
      <c r="J311" s="15" t="str">
        <f>VLOOKUP(E311,'[1]INFO IPS'!E$1:J$731,6,0)</f>
        <v>Evento</v>
      </c>
      <c r="K311" s="15" t="str">
        <f>VLOOKUP(F311,'[1]INFO IPS'!F$1:K$731,6,0)</f>
        <v>Risaralda</v>
      </c>
      <c r="L311" s="16" t="str">
        <f>VLOOKUP(G311,'[1]INFO IPS'!G$1:L$731,6,0)</f>
        <v>Consultas ambulatorias</v>
      </c>
      <c r="M311" s="15" t="str">
        <f>VLOOKUP(H311,'[1]INFO IPS'!H$1:M$731,6,0)</f>
        <v>CNT-2023-48</v>
      </c>
    </row>
    <row r="312" spans="1:13" x14ac:dyDescent="0.25">
      <c r="A312" s="8">
        <v>801000713</v>
      </c>
      <c r="B312" s="8" t="s">
        <v>1066</v>
      </c>
      <c r="C312" s="7" t="s">
        <v>1067</v>
      </c>
      <c r="D312" s="7">
        <v>73566</v>
      </c>
      <c r="E312" s="7" t="s">
        <v>442</v>
      </c>
      <c r="F312" s="13">
        <v>45229</v>
      </c>
      <c r="G312" s="13">
        <v>45247</v>
      </c>
      <c r="H312" s="14">
        <v>289200</v>
      </c>
      <c r="I312" s="14">
        <v>289200</v>
      </c>
      <c r="J312" s="15" t="str">
        <f>VLOOKUP(E312,'[1]INFO IPS'!E$1:J$731,6,0)</f>
        <v>Evento</v>
      </c>
      <c r="K312" s="15" t="str">
        <f>VLOOKUP(F312,'[1]INFO IPS'!F$1:K$731,6,0)</f>
        <v>Risaralda</v>
      </c>
      <c r="L312" s="16" t="str">
        <f>VLOOKUP(G312,'[1]INFO IPS'!G$1:L$731,6,0)</f>
        <v>Consultas ambulatorias</v>
      </c>
      <c r="M312" s="15" t="str">
        <f>VLOOKUP(H312,'[1]INFO IPS'!H$1:M$731,6,0)</f>
        <v>CNT-2023-48</v>
      </c>
    </row>
    <row r="313" spans="1:13" x14ac:dyDescent="0.25">
      <c r="A313" s="8">
        <v>801000713</v>
      </c>
      <c r="B313" s="8" t="s">
        <v>1066</v>
      </c>
      <c r="C313" s="7" t="s">
        <v>1067</v>
      </c>
      <c r="D313" s="7">
        <v>73615</v>
      </c>
      <c r="E313" s="7" t="s">
        <v>443</v>
      </c>
      <c r="F313" s="13">
        <v>45229</v>
      </c>
      <c r="G313" s="13">
        <v>45247</v>
      </c>
      <c r="H313" s="14">
        <v>87990</v>
      </c>
      <c r="I313" s="14">
        <v>87990</v>
      </c>
      <c r="J313" s="15" t="str">
        <f>VLOOKUP(E313,'[1]INFO IPS'!E$1:J$731,6,0)</f>
        <v>Evento</v>
      </c>
      <c r="K313" s="15" t="str">
        <f>VLOOKUP(F313,'[1]INFO IPS'!F$1:K$731,6,0)</f>
        <v>Risaralda</v>
      </c>
      <c r="L313" s="16" t="str">
        <f>VLOOKUP(G313,'[1]INFO IPS'!G$1:L$731,6,0)</f>
        <v>Consultas ambulatorias</v>
      </c>
      <c r="M313" s="15" t="str">
        <f>VLOOKUP(H313,'[1]INFO IPS'!H$1:M$731,6,0)</f>
        <v>CNT-2023-48</v>
      </c>
    </row>
    <row r="314" spans="1:13" x14ac:dyDescent="0.25">
      <c r="A314" s="8">
        <v>801000713</v>
      </c>
      <c r="B314" s="8" t="s">
        <v>1066</v>
      </c>
      <c r="C314" s="7" t="s">
        <v>1068</v>
      </c>
      <c r="D314" s="7">
        <v>19889</v>
      </c>
      <c r="E314" s="7" t="s">
        <v>444</v>
      </c>
      <c r="F314" s="13">
        <v>45229</v>
      </c>
      <c r="G314" s="13">
        <v>45250</v>
      </c>
      <c r="H314" s="14">
        <v>56533</v>
      </c>
      <c r="I314" s="14">
        <v>56533</v>
      </c>
      <c r="J314" s="15" t="str">
        <f>VLOOKUP(E314,'[1]INFO IPS'!E$1:J$731,6,0)</f>
        <v>Evento</v>
      </c>
      <c r="K314" s="15" t="str">
        <f>VLOOKUP(F314,'[1]INFO IPS'!F$1:K$731,6,0)</f>
        <v>Risaralda</v>
      </c>
      <c r="L314" s="16" t="str">
        <f>VLOOKUP(G314,'[1]INFO IPS'!G$1:L$731,6,0)</f>
        <v>Consultas ambulatorias</v>
      </c>
      <c r="M314" s="15" t="str">
        <f>VLOOKUP(H314,'[1]INFO IPS'!H$1:M$731,6,0)</f>
        <v>CNT-2023-48</v>
      </c>
    </row>
    <row r="315" spans="1:13" x14ac:dyDescent="0.25">
      <c r="A315" s="8">
        <v>801000713</v>
      </c>
      <c r="B315" s="8" t="s">
        <v>1066</v>
      </c>
      <c r="C315" s="7" t="s">
        <v>1067</v>
      </c>
      <c r="D315" s="7">
        <v>73597</v>
      </c>
      <c r="E315" s="7" t="s">
        <v>445</v>
      </c>
      <c r="F315" s="13">
        <v>45229</v>
      </c>
      <c r="G315" s="13">
        <v>45330</v>
      </c>
      <c r="H315" s="14">
        <v>18392567</v>
      </c>
      <c r="I315" s="14">
        <v>18392567</v>
      </c>
      <c r="J315" s="15" t="str">
        <f>VLOOKUP(E315,'[1]INFO IPS'!E$1:J$731,6,0)</f>
        <v>Evento</v>
      </c>
      <c r="K315" s="15" t="str">
        <f>VLOOKUP(F315,'[1]INFO IPS'!F$1:K$731,6,0)</f>
        <v>Risaralda</v>
      </c>
      <c r="L315" s="16" t="str">
        <f>VLOOKUP(E315,'[2]FORMATO CARTE'!E$1:L$731,8,0)</f>
        <v>Servicios ambulatorios</v>
      </c>
      <c r="M315" s="15" t="str">
        <f>VLOOKUP(H315,'[1]INFO IPS'!H$1:M$731,6,0)</f>
        <v>CNT-2023-48</v>
      </c>
    </row>
    <row r="316" spans="1:13" x14ac:dyDescent="0.25">
      <c r="A316" s="8">
        <v>801000713</v>
      </c>
      <c r="B316" s="8" t="s">
        <v>1066</v>
      </c>
      <c r="C316" s="7" t="s">
        <v>1068</v>
      </c>
      <c r="D316" s="7">
        <v>19976</v>
      </c>
      <c r="E316" s="7" t="s">
        <v>446</v>
      </c>
      <c r="F316" s="13">
        <v>45230</v>
      </c>
      <c r="G316" s="13">
        <v>45250</v>
      </c>
      <c r="H316" s="14">
        <v>79049</v>
      </c>
      <c r="I316" s="14">
        <v>79049</v>
      </c>
      <c r="J316" s="15" t="str">
        <f>VLOOKUP(E316,'[1]INFO IPS'!E$1:J$731,6,0)</f>
        <v>Evento</v>
      </c>
      <c r="K316" s="15" t="str">
        <f>VLOOKUP(F316,'[1]INFO IPS'!F$1:K$731,6,0)</f>
        <v>Risaralda</v>
      </c>
      <c r="L316" s="16" t="str">
        <f>VLOOKUP(G316,'[1]INFO IPS'!G$1:L$731,6,0)</f>
        <v>Consultas ambulatorias</v>
      </c>
      <c r="M316" s="15" t="str">
        <f>VLOOKUP(H316,'[1]INFO IPS'!H$1:M$731,6,0)</f>
        <v>CNT-2023-48</v>
      </c>
    </row>
    <row r="317" spans="1:13" x14ac:dyDescent="0.25">
      <c r="A317" s="8">
        <v>801000713</v>
      </c>
      <c r="B317" s="8" t="s">
        <v>1066</v>
      </c>
      <c r="C317" s="7" t="s">
        <v>1067</v>
      </c>
      <c r="D317" s="7">
        <v>73735</v>
      </c>
      <c r="E317" s="7" t="s">
        <v>447</v>
      </c>
      <c r="F317" s="13">
        <v>45230</v>
      </c>
      <c r="G317" s="13">
        <v>45258</v>
      </c>
      <c r="H317" s="14">
        <v>2607520</v>
      </c>
      <c r="I317" s="14">
        <v>2607520</v>
      </c>
      <c r="J317" s="15" t="str">
        <f>VLOOKUP(E317,'[1]INFO IPS'!E$1:J$731,6,0)</f>
        <v>Evento</v>
      </c>
      <c r="K317" s="15" t="str">
        <f>VLOOKUP(F317,'[1]INFO IPS'!F$1:K$731,6,0)</f>
        <v>Risaralda</v>
      </c>
      <c r="L317" s="16" t="str">
        <f>VLOOKUP(G317,'[1]INFO IPS'!G$1:L$731,6,0)</f>
        <v>Servicios ambulatorios</v>
      </c>
      <c r="M317" s="15" t="str">
        <f>VLOOKUP(H317,'[1]INFO IPS'!H$1:M$731,6,0)</f>
        <v>CNT-2023-48</v>
      </c>
    </row>
    <row r="318" spans="1:13" x14ac:dyDescent="0.25">
      <c r="A318" s="8">
        <v>801000713</v>
      </c>
      <c r="B318" s="8" t="s">
        <v>1066</v>
      </c>
      <c r="C318" s="7" t="s">
        <v>1067</v>
      </c>
      <c r="D318" s="7">
        <v>73823</v>
      </c>
      <c r="E318" s="7" t="s">
        <v>449</v>
      </c>
      <c r="F318" s="13">
        <v>45230</v>
      </c>
      <c r="G318" s="13">
        <v>45258</v>
      </c>
      <c r="H318" s="14">
        <v>5473563</v>
      </c>
      <c r="I318" s="14">
        <v>5473563</v>
      </c>
      <c r="J318" s="15" t="str">
        <f>VLOOKUP(E318,'[1]INFO IPS'!E$1:J$731,6,0)</f>
        <v>Evento</v>
      </c>
      <c r="K318" s="15" t="str">
        <f>VLOOKUP(F318,'[1]INFO IPS'!F$1:K$731,6,0)</f>
        <v>Risaralda</v>
      </c>
      <c r="L318" s="16" t="str">
        <f>VLOOKUP(G318,'[1]INFO IPS'!G$1:L$731,6,0)</f>
        <v>Servicios ambulatorios</v>
      </c>
      <c r="M318" s="15" t="str">
        <f>VLOOKUP(H318,'[1]INFO IPS'!H$1:M$731,6,0)</f>
        <v>CNT-2023-48</v>
      </c>
    </row>
    <row r="319" spans="1:13" x14ac:dyDescent="0.25">
      <c r="A319" s="8">
        <v>801000713</v>
      </c>
      <c r="B319" s="8" t="s">
        <v>1066</v>
      </c>
      <c r="C319" s="7" t="s">
        <v>1067</v>
      </c>
      <c r="D319" s="7">
        <v>73759</v>
      </c>
      <c r="E319" s="7" t="s">
        <v>450</v>
      </c>
      <c r="F319" s="13">
        <v>45230</v>
      </c>
      <c r="G319" s="13">
        <v>45258</v>
      </c>
      <c r="H319" s="14">
        <v>5321018</v>
      </c>
      <c r="I319" s="14">
        <v>5321018</v>
      </c>
      <c r="J319" s="15" t="str">
        <f>VLOOKUP(E319,'[1]INFO IPS'!E$1:J$731,6,0)</f>
        <v>Evento</v>
      </c>
      <c r="K319" s="15" t="str">
        <f>VLOOKUP(F319,'[1]INFO IPS'!F$1:K$731,6,0)</f>
        <v>Risaralda</v>
      </c>
      <c r="L319" s="16" t="str">
        <f>VLOOKUP(G319,'[1]INFO IPS'!G$1:L$731,6,0)</f>
        <v>Servicios ambulatorios</v>
      </c>
      <c r="M319" s="15" t="str">
        <f>VLOOKUP(H319,'[1]INFO IPS'!H$1:M$731,6,0)</f>
        <v>CNT-2023-48</v>
      </c>
    </row>
    <row r="320" spans="1:13" x14ac:dyDescent="0.25">
      <c r="A320" s="8">
        <v>801000713</v>
      </c>
      <c r="B320" s="8" t="s">
        <v>1066</v>
      </c>
      <c r="C320" s="7" t="s">
        <v>1067</v>
      </c>
      <c r="D320" s="7">
        <v>73636</v>
      </c>
      <c r="E320" s="7" t="s">
        <v>451</v>
      </c>
      <c r="F320" s="13">
        <v>45230</v>
      </c>
      <c r="G320" s="13">
        <v>45258</v>
      </c>
      <c r="H320" s="14">
        <v>289998</v>
      </c>
      <c r="I320" s="14">
        <v>289998</v>
      </c>
      <c r="J320" s="15" t="str">
        <f>VLOOKUP(E320,'[1]INFO IPS'!E$1:J$731,6,0)</f>
        <v>Evento</v>
      </c>
      <c r="K320" s="15" t="str">
        <f>VLOOKUP(F320,'[1]INFO IPS'!F$1:K$731,6,0)</f>
        <v>Risaralda</v>
      </c>
      <c r="L320" s="16" t="str">
        <f>VLOOKUP(G320,'[1]INFO IPS'!G$1:L$731,6,0)</f>
        <v>Servicios ambulatorios</v>
      </c>
      <c r="M320" s="15" t="str">
        <f>VLOOKUP(H320,'[1]INFO IPS'!H$1:M$731,6,0)</f>
        <v>CNT-2023-48</v>
      </c>
    </row>
    <row r="321" spans="1:13" x14ac:dyDescent="0.25">
      <c r="A321" s="8">
        <v>801000713</v>
      </c>
      <c r="B321" s="8" t="s">
        <v>1066</v>
      </c>
      <c r="C321" s="7" t="s">
        <v>1067</v>
      </c>
      <c r="D321" s="7">
        <v>73637</v>
      </c>
      <c r="E321" s="7" t="s">
        <v>452</v>
      </c>
      <c r="F321" s="13">
        <v>45230</v>
      </c>
      <c r="G321" s="13">
        <v>45247</v>
      </c>
      <c r="H321" s="14">
        <v>174243</v>
      </c>
      <c r="I321" s="14">
        <v>174243</v>
      </c>
      <c r="J321" s="15" t="str">
        <f>VLOOKUP(E321,'[1]INFO IPS'!E$1:J$731,6,0)</f>
        <v>Evento</v>
      </c>
      <c r="K321" s="15" t="str">
        <f>VLOOKUP(F321,'[1]INFO IPS'!F$1:K$731,6,0)</f>
        <v>Risaralda</v>
      </c>
      <c r="L321" s="16" t="str">
        <f>VLOOKUP(G321,'[1]INFO IPS'!G$1:L$731,6,0)</f>
        <v>Consultas ambulatorias</v>
      </c>
      <c r="M321" s="15" t="str">
        <f>VLOOKUP(H321,'[1]INFO IPS'!H$1:M$731,6,0)</f>
        <v>CNT-2023-48</v>
      </c>
    </row>
    <row r="322" spans="1:13" x14ac:dyDescent="0.25">
      <c r="A322" s="8">
        <v>801000713</v>
      </c>
      <c r="B322" s="8" t="s">
        <v>1066</v>
      </c>
      <c r="C322" s="7" t="s">
        <v>1067</v>
      </c>
      <c r="D322" s="7">
        <v>73840</v>
      </c>
      <c r="E322" s="7" t="s">
        <v>453</v>
      </c>
      <c r="F322" s="13">
        <v>45231</v>
      </c>
      <c r="G322" s="13">
        <v>45250</v>
      </c>
      <c r="H322" s="14">
        <v>80623</v>
      </c>
      <c r="I322" s="14">
        <v>80623</v>
      </c>
      <c r="J322" s="15" t="str">
        <f>VLOOKUP(E322,'[1]INFO IPS'!E$1:J$731,6,0)</f>
        <v>Evento</v>
      </c>
      <c r="K322" s="15" t="str">
        <f>VLOOKUP(F322,'[1]INFO IPS'!F$1:K$731,6,0)</f>
        <v>Risaralda</v>
      </c>
      <c r="L322" s="16" t="str">
        <f>VLOOKUP(G322,'[1]INFO IPS'!G$1:L$731,6,0)</f>
        <v>Consultas ambulatorias</v>
      </c>
      <c r="M322" s="15" t="str">
        <f>VLOOKUP(H322,'[1]INFO IPS'!H$1:M$731,6,0)</f>
        <v>CNT-2023-48</v>
      </c>
    </row>
    <row r="323" spans="1:13" x14ac:dyDescent="0.25">
      <c r="A323" s="8">
        <v>801000713</v>
      </c>
      <c r="B323" s="8" t="s">
        <v>1066</v>
      </c>
      <c r="C323" s="7" t="s">
        <v>1067</v>
      </c>
      <c r="D323" s="7">
        <v>73847</v>
      </c>
      <c r="E323" s="7" t="s">
        <v>455</v>
      </c>
      <c r="F323" s="13">
        <v>45231</v>
      </c>
      <c r="G323" s="13">
        <v>45250</v>
      </c>
      <c r="H323" s="14">
        <v>421172</v>
      </c>
      <c r="I323" s="14">
        <v>421172</v>
      </c>
      <c r="J323" s="15" t="str">
        <f>VLOOKUP(E323,'[1]INFO IPS'!E$1:J$731,6,0)</f>
        <v>Evento</v>
      </c>
      <c r="K323" s="15" t="str">
        <f>VLOOKUP(F323,'[1]INFO IPS'!F$1:K$731,6,0)</f>
        <v>Risaralda</v>
      </c>
      <c r="L323" s="16" t="str">
        <f>VLOOKUP(G323,'[1]INFO IPS'!G$1:L$731,6,0)</f>
        <v>Consultas ambulatorias</v>
      </c>
      <c r="M323" s="15" t="str">
        <f>VLOOKUP(H323,'[1]INFO IPS'!H$1:M$731,6,0)</f>
        <v>CNT-2023-48</v>
      </c>
    </row>
    <row r="324" spans="1:13" x14ac:dyDescent="0.25">
      <c r="A324" s="8">
        <v>801000713</v>
      </c>
      <c r="B324" s="8" t="s">
        <v>1066</v>
      </c>
      <c r="C324" s="7" t="s">
        <v>1068</v>
      </c>
      <c r="D324" s="7">
        <v>20015</v>
      </c>
      <c r="E324" s="7" t="s">
        <v>456</v>
      </c>
      <c r="F324" s="13">
        <v>45231</v>
      </c>
      <c r="G324" s="13">
        <v>45250</v>
      </c>
      <c r="H324" s="14">
        <v>52846</v>
      </c>
      <c r="I324" s="14">
        <v>52846</v>
      </c>
      <c r="J324" s="15" t="str">
        <f>VLOOKUP(E324,'[1]INFO IPS'!E$1:J$731,6,0)</f>
        <v>Evento</v>
      </c>
      <c r="K324" s="15" t="str">
        <f>VLOOKUP(F324,'[1]INFO IPS'!F$1:K$731,6,0)</f>
        <v>Risaralda</v>
      </c>
      <c r="L324" s="16" t="str">
        <f>VLOOKUP(G324,'[1]INFO IPS'!G$1:L$731,6,0)</f>
        <v>Consultas ambulatorias</v>
      </c>
      <c r="M324" s="15" t="str">
        <f>VLOOKUP(H324,'[1]INFO IPS'!H$1:M$731,6,0)</f>
        <v>CNT-2023-48</v>
      </c>
    </row>
    <row r="325" spans="1:13" x14ac:dyDescent="0.25">
      <c r="A325" s="8">
        <v>801000713</v>
      </c>
      <c r="B325" s="8" t="s">
        <v>1066</v>
      </c>
      <c r="C325" s="7" t="s">
        <v>1068</v>
      </c>
      <c r="D325" s="7">
        <v>20018</v>
      </c>
      <c r="E325" s="7" t="s">
        <v>458</v>
      </c>
      <c r="F325" s="13">
        <v>45231</v>
      </c>
      <c r="G325" s="13">
        <v>45250</v>
      </c>
      <c r="H325" s="14">
        <v>64500</v>
      </c>
      <c r="I325" s="14">
        <v>64500</v>
      </c>
      <c r="J325" s="15" t="str">
        <f>VLOOKUP(E325,'[1]INFO IPS'!E$1:J$731,6,0)</f>
        <v>Evento</v>
      </c>
      <c r="K325" s="15" t="str">
        <f>VLOOKUP(F325,'[1]INFO IPS'!F$1:K$731,6,0)</f>
        <v>Risaralda</v>
      </c>
      <c r="L325" s="16" t="str">
        <f>VLOOKUP(G325,'[1]INFO IPS'!G$1:L$731,6,0)</f>
        <v>Consultas ambulatorias</v>
      </c>
      <c r="M325" s="15" t="str">
        <f>VLOOKUP(H325,'[1]INFO IPS'!H$1:M$731,6,0)</f>
        <v>CNT-2023-48</v>
      </c>
    </row>
    <row r="326" spans="1:13" x14ac:dyDescent="0.25">
      <c r="A326" s="8">
        <v>801000713</v>
      </c>
      <c r="B326" s="8" t="s">
        <v>1066</v>
      </c>
      <c r="C326" s="7" t="s">
        <v>1068</v>
      </c>
      <c r="D326" s="7">
        <v>20030</v>
      </c>
      <c r="E326" s="7" t="s">
        <v>460</v>
      </c>
      <c r="F326" s="13">
        <v>45231</v>
      </c>
      <c r="G326" s="13">
        <v>45250</v>
      </c>
      <c r="H326" s="14">
        <v>107733</v>
      </c>
      <c r="I326" s="14">
        <v>107733</v>
      </c>
      <c r="J326" s="15" t="str">
        <f>VLOOKUP(E326,'[1]INFO IPS'!E$1:J$731,6,0)</f>
        <v>Evento</v>
      </c>
      <c r="K326" s="15" t="str">
        <f>VLOOKUP(F326,'[1]INFO IPS'!F$1:K$731,6,0)</f>
        <v>Risaralda</v>
      </c>
      <c r="L326" s="16" t="str">
        <f>VLOOKUP(G326,'[1]INFO IPS'!G$1:L$731,6,0)</f>
        <v>Consultas ambulatorias</v>
      </c>
      <c r="M326" s="15" t="str">
        <f>VLOOKUP(H326,'[1]INFO IPS'!H$1:M$731,6,0)</f>
        <v>CNT-2023-48</v>
      </c>
    </row>
    <row r="327" spans="1:13" x14ac:dyDescent="0.25">
      <c r="A327" s="8">
        <v>801000713</v>
      </c>
      <c r="B327" s="8" t="s">
        <v>1066</v>
      </c>
      <c r="C327" s="7" t="s">
        <v>1068</v>
      </c>
      <c r="D327" s="7">
        <v>20031</v>
      </c>
      <c r="E327" s="7" t="s">
        <v>461</v>
      </c>
      <c r="F327" s="13">
        <v>45231</v>
      </c>
      <c r="G327" s="13">
        <v>45250</v>
      </c>
      <c r="H327" s="14">
        <v>56946</v>
      </c>
      <c r="I327" s="14">
        <v>56946</v>
      </c>
      <c r="J327" s="15" t="str">
        <f>VLOOKUP(E327,'[1]INFO IPS'!E$1:J$731,6,0)</f>
        <v>Evento</v>
      </c>
      <c r="K327" s="15" t="str">
        <f>VLOOKUP(F327,'[1]INFO IPS'!F$1:K$731,6,0)</f>
        <v>Risaralda</v>
      </c>
      <c r="L327" s="16" t="str">
        <f>VLOOKUP(G327,'[1]INFO IPS'!G$1:L$731,6,0)</f>
        <v>Consultas ambulatorias</v>
      </c>
      <c r="M327" s="15" t="str">
        <f>VLOOKUP(H327,'[1]INFO IPS'!H$1:M$731,6,0)</f>
        <v>CNT-2023-48</v>
      </c>
    </row>
    <row r="328" spans="1:13" x14ac:dyDescent="0.25">
      <c r="A328" s="8">
        <v>801000713</v>
      </c>
      <c r="B328" s="8" t="s">
        <v>1066</v>
      </c>
      <c r="C328" s="7" t="s">
        <v>1067</v>
      </c>
      <c r="D328" s="7">
        <v>73860</v>
      </c>
      <c r="E328" s="7" t="s">
        <v>462</v>
      </c>
      <c r="F328" s="13">
        <v>45231</v>
      </c>
      <c r="G328" s="13">
        <v>45250</v>
      </c>
      <c r="H328" s="14">
        <v>56533</v>
      </c>
      <c r="I328" s="14">
        <v>56533</v>
      </c>
      <c r="J328" s="15" t="str">
        <f>VLOOKUP(E328,'[1]INFO IPS'!E$1:J$731,6,0)</f>
        <v>Evento</v>
      </c>
      <c r="K328" s="15" t="str">
        <f>VLOOKUP(F328,'[1]INFO IPS'!F$1:K$731,6,0)</f>
        <v>Risaralda</v>
      </c>
      <c r="L328" s="16" t="str">
        <f>VLOOKUP(G328,'[1]INFO IPS'!G$1:L$731,6,0)</f>
        <v>Consultas ambulatorias</v>
      </c>
      <c r="M328" s="15" t="str">
        <f>VLOOKUP(H328,'[1]INFO IPS'!H$1:M$731,6,0)</f>
        <v>CNT-2023-48</v>
      </c>
    </row>
    <row r="329" spans="1:13" x14ac:dyDescent="0.25">
      <c r="A329" s="8">
        <v>801000713</v>
      </c>
      <c r="B329" s="8" t="s">
        <v>1066</v>
      </c>
      <c r="C329" s="7" t="s">
        <v>1068</v>
      </c>
      <c r="D329" s="7">
        <v>20038</v>
      </c>
      <c r="E329" s="7" t="s">
        <v>463</v>
      </c>
      <c r="F329" s="13">
        <v>45231</v>
      </c>
      <c r="G329" s="13">
        <v>45250</v>
      </c>
      <c r="H329" s="14">
        <v>94240</v>
      </c>
      <c r="I329" s="14">
        <v>94240</v>
      </c>
      <c r="J329" s="15" t="str">
        <f>VLOOKUP(E329,'[1]INFO IPS'!E$1:J$731,6,0)</f>
        <v>Evento</v>
      </c>
      <c r="K329" s="15" t="str">
        <f>VLOOKUP(F329,'[1]INFO IPS'!F$1:K$731,6,0)</f>
        <v>Risaralda</v>
      </c>
      <c r="L329" s="16" t="str">
        <f>VLOOKUP(G329,'[1]INFO IPS'!G$1:L$731,6,0)</f>
        <v>Consultas ambulatorias</v>
      </c>
      <c r="M329" s="15" t="str">
        <f>VLOOKUP(H329,'[1]INFO IPS'!H$1:M$731,6,0)</f>
        <v>CNT-2023-48</v>
      </c>
    </row>
    <row r="330" spans="1:13" x14ac:dyDescent="0.25">
      <c r="A330" s="8">
        <v>801000713</v>
      </c>
      <c r="B330" s="8" t="s">
        <v>1066</v>
      </c>
      <c r="C330" s="7" t="s">
        <v>1067</v>
      </c>
      <c r="D330" s="7">
        <v>73838</v>
      </c>
      <c r="E330" s="7" t="s">
        <v>464</v>
      </c>
      <c r="F330" s="13">
        <v>45231</v>
      </c>
      <c r="G330" s="13">
        <v>45250</v>
      </c>
      <c r="H330" s="14">
        <v>56533</v>
      </c>
      <c r="I330" s="14">
        <v>56533</v>
      </c>
      <c r="J330" s="15" t="str">
        <f>VLOOKUP(E330,'[1]INFO IPS'!E$1:J$731,6,0)</f>
        <v>Evento</v>
      </c>
      <c r="K330" s="15" t="str">
        <f>VLOOKUP(F330,'[1]INFO IPS'!F$1:K$731,6,0)</f>
        <v>Risaralda</v>
      </c>
      <c r="L330" s="16" t="str">
        <f>VLOOKUP(G330,'[1]INFO IPS'!G$1:L$731,6,0)</f>
        <v>Consultas ambulatorias</v>
      </c>
      <c r="M330" s="15" t="str">
        <f>VLOOKUP(H330,'[1]INFO IPS'!H$1:M$731,6,0)</f>
        <v>CNT-2023-48</v>
      </c>
    </row>
    <row r="331" spans="1:13" x14ac:dyDescent="0.25">
      <c r="A331" s="8">
        <v>801000713</v>
      </c>
      <c r="B331" s="8" t="s">
        <v>1066</v>
      </c>
      <c r="C331" s="7" t="s">
        <v>1068</v>
      </c>
      <c r="D331" s="7">
        <v>20064</v>
      </c>
      <c r="E331" s="7" t="s">
        <v>465</v>
      </c>
      <c r="F331" s="13">
        <v>45232</v>
      </c>
      <c r="G331" s="13">
        <v>45258</v>
      </c>
      <c r="H331" s="14">
        <v>64500</v>
      </c>
      <c r="I331" s="14">
        <v>64500</v>
      </c>
      <c r="J331" s="15" t="str">
        <f>VLOOKUP(E331,'[1]INFO IPS'!E$1:J$731,6,0)</f>
        <v>Evento</v>
      </c>
      <c r="K331" s="15" t="str">
        <f>VLOOKUP(F331,'[1]INFO IPS'!F$1:K$731,6,0)</f>
        <v>Risaralda</v>
      </c>
      <c r="L331" s="16" t="str">
        <f>VLOOKUP(G331,'[1]INFO IPS'!G$1:L$731,6,0)</f>
        <v>Servicios ambulatorios</v>
      </c>
      <c r="M331" s="15" t="str">
        <f>VLOOKUP(H331,'[1]INFO IPS'!H$1:M$731,6,0)</f>
        <v>CNT-2023-48</v>
      </c>
    </row>
    <row r="332" spans="1:13" x14ac:dyDescent="0.25">
      <c r="A332" s="8">
        <v>801000713</v>
      </c>
      <c r="B332" s="8" t="s">
        <v>1066</v>
      </c>
      <c r="C332" s="7" t="s">
        <v>1067</v>
      </c>
      <c r="D332" s="7">
        <v>73908</v>
      </c>
      <c r="E332" s="7" t="s">
        <v>467</v>
      </c>
      <c r="F332" s="13">
        <v>45232</v>
      </c>
      <c r="G332" s="13">
        <v>45250</v>
      </c>
      <c r="H332" s="14">
        <v>25174924</v>
      </c>
      <c r="I332" s="14">
        <v>25174924</v>
      </c>
      <c r="J332" s="15" t="str">
        <f>VLOOKUP(E332,'[1]INFO IPS'!E$1:J$731,6,0)</f>
        <v>Evento</v>
      </c>
      <c r="K332" s="15" t="str">
        <f>VLOOKUP(F332,'[1]INFO IPS'!F$1:K$731,6,0)</f>
        <v>Risaralda</v>
      </c>
      <c r="L332" s="16" t="str">
        <f>VLOOKUP(G332,'[1]INFO IPS'!G$1:L$731,6,0)</f>
        <v>Consultas ambulatorias</v>
      </c>
      <c r="M332" s="15" t="str">
        <f>VLOOKUP(H332,'[1]INFO IPS'!H$1:M$731,6,0)</f>
        <v>CNT-2023-48</v>
      </c>
    </row>
    <row r="333" spans="1:13" x14ac:dyDescent="0.25">
      <c r="A333" s="8">
        <v>801000713</v>
      </c>
      <c r="B333" s="8" t="s">
        <v>1066</v>
      </c>
      <c r="C333" s="7" t="s">
        <v>1067</v>
      </c>
      <c r="D333" s="7">
        <v>73906</v>
      </c>
      <c r="E333" s="7" t="s">
        <v>468</v>
      </c>
      <c r="F333" s="13">
        <v>45232</v>
      </c>
      <c r="G333" s="13">
        <v>45258</v>
      </c>
      <c r="H333" s="14">
        <v>49397</v>
      </c>
      <c r="I333" s="14">
        <v>49397</v>
      </c>
      <c r="J333" s="15" t="str">
        <f>VLOOKUP(E333,'[1]INFO IPS'!E$1:J$731,6,0)</f>
        <v>Evento</v>
      </c>
      <c r="K333" s="15" t="str">
        <f>VLOOKUP(F333,'[1]INFO IPS'!F$1:K$731,6,0)</f>
        <v>Risaralda</v>
      </c>
      <c r="L333" s="16" t="str">
        <f>VLOOKUP(G333,'[1]INFO IPS'!G$1:L$731,6,0)</f>
        <v>Servicios ambulatorios</v>
      </c>
      <c r="M333" s="15" t="str">
        <f>VLOOKUP(H333,'[1]INFO IPS'!H$1:M$731,6,0)</f>
        <v>CNT-2023-48</v>
      </c>
    </row>
    <row r="334" spans="1:13" x14ac:dyDescent="0.25">
      <c r="A334" s="8">
        <v>801000713</v>
      </c>
      <c r="B334" s="8" t="s">
        <v>1066</v>
      </c>
      <c r="C334" s="7" t="s">
        <v>1067</v>
      </c>
      <c r="D334" s="7">
        <v>73960</v>
      </c>
      <c r="E334" s="7" t="s">
        <v>470</v>
      </c>
      <c r="F334" s="13">
        <v>45233</v>
      </c>
      <c r="G334" s="13">
        <v>45250</v>
      </c>
      <c r="H334" s="14">
        <v>68300</v>
      </c>
      <c r="I334" s="14">
        <v>68300</v>
      </c>
      <c r="J334" s="15" t="str">
        <f>VLOOKUP(E334,'[1]INFO IPS'!E$1:J$731,6,0)</f>
        <v>Evento</v>
      </c>
      <c r="K334" s="15" t="str">
        <f>VLOOKUP(F334,'[1]INFO IPS'!F$1:K$731,6,0)</f>
        <v>Risaralda</v>
      </c>
      <c r="L334" s="16" t="str">
        <f>VLOOKUP(G334,'[1]INFO IPS'!G$1:L$731,6,0)</f>
        <v>Consultas ambulatorias</v>
      </c>
      <c r="M334" s="15" t="str">
        <f>VLOOKUP(H334,'[1]INFO IPS'!H$1:M$731,6,0)</f>
        <v>CNT-2023-48</v>
      </c>
    </row>
    <row r="335" spans="1:13" x14ac:dyDescent="0.25">
      <c r="A335" s="8">
        <v>801000713</v>
      </c>
      <c r="B335" s="8" t="s">
        <v>1066</v>
      </c>
      <c r="C335" s="7" t="s">
        <v>1067</v>
      </c>
      <c r="D335" s="7">
        <v>73989</v>
      </c>
      <c r="E335" s="7" t="s">
        <v>471</v>
      </c>
      <c r="F335" s="13">
        <v>45233</v>
      </c>
      <c r="G335" s="13">
        <v>45265</v>
      </c>
      <c r="H335" s="14">
        <v>289200</v>
      </c>
      <c r="I335" s="14">
        <v>289200</v>
      </c>
      <c r="J335" s="15" t="str">
        <f>VLOOKUP(E335,'[1]INFO IPS'!E$1:J$731,6,0)</f>
        <v>Evento</v>
      </c>
      <c r="K335" s="15" t="str">
        <f>VLOOKUP(F335,'[1]INFO IPS'!F$1:K$731,6,0)</f>
        <v>Risaralda</v>
      </c>
      <c r="L335" s="16" t="str">
        <f>VLOOKUP(G335,'[1]INFO IPS'!G$1:L$731,6,0)</f>
        <v>Servicios ambulatorios</v>
      </c>
      <c r="M335" s="15" t="str">
        <f>VLOOKUP(H335,'[1]INFO IPS'!H$1:M$731,6,0)</f>
        <v>CNT-2023-48</v>
      </c>
    </row>
    <row r="336" spans="1:13" x14ac:dyDescent="0.25">
      <c r="A336" s="8">
        <v>801000713</v>
      </c>
      <c r="B336" s="8" t="s">
        <v>1066</v>
      </c>
      <c r="C336" s="7" t="s">
        <v>1067</v>
      </c>
      <c r="D336" s="7">
        <v>73968</v>
      </c>
      <c r="E336" s="7" t="s">
        <v>472</v>
      </c>
      <c r="F336" s="13">
        <v>45233</v>
      </c>
      <c r="G336" s="13">
        <v>45250</v>
      </c>
      <c r="H336" s="14">
        <v>2539727</v>
      </c>
      <c r="I336" s="14">
        <v>2539727</v>
      </c>
      <c r="J336" s="15" t="str">
        <f>VLOOKUP(E336,'[1]INFO IPS'!E$1:J$731,6,0)</f>
        <v>Evento</v>
      </c>
      <c r="K336" s="15" t="str">
        <f>VLOOKUP(F336,'[1]INFO IPS'!F$1:K$731,6,0)</f>
        <v>Risaralda</v>
      </c>
      <c r="L336" s="16" t="str">
        <f>VLOOKUP(G336,'[1]INFO IPS'!G$1:L$731,6,0)</f>
        <v>Consultas ambulatorias</v>
      </c>
      <c r="M336" s="15" t="str">
        <f>VLOOKUP(H336,'[1]INFO IPS'!H$1:M$731,6,0)</f>
        <v>CNT-2023-48</v>
      </c>
    </row>
    <row r="337" spans="1:13" x14ac:dyDescent="0.25">
      <c r="A337" s="8">
        <v>801000713</v>
      </c>
      <c r="B337" s="8" t="s">
        <v>1066</v>
      </c>
      <c r="C337" s="7" t="s">
        <v>1068</v>
      </c>
      <c r="D337" s="7">
        <v>20115</v>
      </c>
      <c r="E337" s="7" t="s">
        <v>473</v>
      </c>
      <c r="F337" s="13">
        <v>45236</v>
      </c>
      <c r="G337" s="13">
        <v>45258</v>
      </c>
      <c r="H337" s="14">
        <v>69354</v>
      </c>
      <c r="I337" s="14">
        <v>69354</v>
      </c>
      <c r="J337" s="15" t="str">
        <f>VLOOKUP(E337,'[1]INFO IPS'!E$1:J$731,6,0)</f>
        <v>Evento</v>
      </c>
      <c r="K337" s="15" t="str">
        <f>VLOOKUP(F337,'[1]INFO IPS'!F$1:K$731,6,0)</f>
        <v>Risaralda</v>
      </c>
      <c r="L337" s="16" t="str">
        <f>VLOOKUP(G337,'[1]INFO IPS'!G$1:L$731,6,0)</f>
        <v>Servicios ambulatorios</v>
      </c>
      <c r="M337" s="15" t="str">
        <f>VLOOKUP(H337,'[1]INFO IPS'!H$1:M$731,6,0)</f>
        <v>CNT-2023-48</v>
      </c>
    </row>
    <row r="338" spans="1:13" x14ac:dyDescent="0.25">
      <c r="A338" s="8">
        <v>801000713</v>
      </c>
      <c r="B338" s="8" t="s">
        <v>1066</v>
      </c>
      <c r="C338" s="7" t="s">
        <v>1067</v>
      </c>
      <c r="D338" s="7">
        <v>74061</v>
      </c>
      <c r="E338" s="7" t="s">
        <v>474</v>
      </c>
      <c r="F338" s="13">
        <v>45237</v>
      </c>
      <c r="G338" s="13">
        <v>45258</v>
      </c>
      <c r="H338" s="14">
        <v>62800</v>
      </c>
      <c r="I338" s="14">
        <v>62800</v>
      </c>
      <c r="J338" s="15" t="str">
        <f>VLOOKUP(E338,'[1]INFO IPS'!E$1:J$731,6,0)</f>
        <v>Evento</v>
      </c>
      <c r="K338" s="15" t="str">
        <f>VLOOKUP(F338,'[1]INFO IPS'!F$1:K$731,6,0)</f>
        <v>Risaralda</v>
      </c>
      <c r="L338" s="16" t="str">
        <f>VLOOKUP(G338,'[1]INFO IPS'!G$1:L$731,6,0)</f>
        <v>Servicios ambulatorios</v>
      </c>
      <c r="M338" s="15" t="str">
        <f>VLOOKUP(H338,'[1]INFO IPS'!H$1:M$731,6,0)</f>
        <v>CNT-2023-48</v>
      </c>
    </row>
    <row r="339" spans="1:13" x14ac:dyDescent="0.25">
      <c r="A339" s="8">
        <v>801000713</v>
      </c>
      <c r="B339" s="8" t="s">
        <v>1066</v>
      </c>
      <c r="C339" s="7" t="s">
        <v>1068</v>
      </c>
      <c r="D339" s="7">
        <v>20130</v>
      </c>
      <c r="E339" s="7" t="s">
        <v>475</v>
      </c>
      <c r="F339" s="13">
        <v>45237</v>
      </c>
      <c r="G339" s="13">
        <v>45258</v>
      </c>
      <c r="H339" s="14">
        <v>69354</v>
      </c>
      <c r="I339" s="14">
        <v>69354</v>
      </c>
      <c r="J339" s="15" t="str">
        <f>VLOOKUP(E339,'[1]INFO IPS'!E$1:J$731,6,0)</f>
        <v>Evento</v>
      </c>
      <c r="K339" s="15" t="str">
        <f>VLOOKUP(F339,'[1]INFO IPS'!F$1:K$731,6,0)</f>
        <v>Risaralda</v>
      </c>
      <c r="L339" s="16" t="str">
        <f>VLOOKUP(G339,'[1]INFO IPS'!G$1:L$731,6,0)</f>
        <v>Servicios ambulatorios</v>
      </c>
      <c r="M339" s="15" t="str">
        <f>VLOOKUP(H339,'[1]INFO IPS'!H$1:M$731,6,0)</f>
        <v>CNT-2023-48</v>
      </c>
    </row>
    <row r="340" spans="1:13" x14ac:dyDescent="0.25">
      <c r="A340" s="8">
        <v>801000713</v>
      </c>
      <c r="B340" s="8" t="s">
        <v>1066</v>
      </c>
      <c r="C340" s="7" t="s">
        <v>1067</v>
      </c>
      <c r="D340" s="7">
        <v>74067</v>
      </c>
      <c r="E340" s="7" t="s">
        <v>476</v>
      </c>
      <c r="F340" s="13">
        <v>45237</v>
      </c>
      <c r="G340" s="13">
        <v>45258</v>
      </c>
      <c r="H340" s="14">
        <v>49990</v>
      </c>
      <c r="I340" s="14">
        <v>49990</v>
      </c>
      <c r="J340" s="15" t="str">
        <f>VLOOKUP(E340,'[1]INFO IPS'!E$1:J$731,6,0)</f>
        <v>Evento</v>
      </c>
      <c r="K340" s="15" t="str">
        <f>VLOOKUP(F340,'[1]INFO IPS'!F$1:K$731,6,0)</f>
        <v>Risaralda</v>
      </c>
      <c r="L340" s="16" t="str">
        <f>VLOOKUP(G340,'[1]INFO IPS'!G$1:L$731,6,0)</f>
        <v>Servicios ambulatorios</v>
      </c>
      <c r="M340" s="15" t="str">
        <f>VLOOKUP(H340,'[1]INFO IPS'!H$1:M$731,6,0)</f>
        <v>CNT-2023-48</v>
      </c>
    </row>
    <row r="341" spans="1:13" x14ac:dyDescent="0.25">
      <c r="A341" s="8">
        <v>801000713</v>
      </c>
      <c r="B341" s="8" t="s">
        <v>1066</v>
      </c>
      <c r="C341" s="7" t="s">
        <v>1067</v>
      </c>
      <c r="D341" s="7">
        <v>74072</v>
      </c>
      <c r="E341" s="7" t="s">
        <v>477</v>
      </c>
      <c r="F341" s="13">
        <v>45237</v>
      </c>
      <c r="G341" s="13">
        <v>45330</v>
      </c>
      <c r="H341" s="14">
        <v>80623</v>
      </c>
      <c r="I341" s="14">
        <v>80623</v>
      </c>
      <c r="J341" s="15" t="str">
        <f>VLOOKUP(E341,'[1]INFO IPS'!E$1:J$731,6,0)</f>
        <v>Evento</v>
      </c>
      <c r="K341" s="15" t="str">
        <f>VLOOKUP(F341,'[1]INFO IPS'!F$1:K$731,6,0)</f>
        <v>Risaralda</v>
      </c>
      <c r="L341" s="16" t="str">
        <f>VLOOKUP(E341,'[2]FORMATO CARTE'!E$1:L$731,8,0)</f>
        <v>Consultas ambulatorias</v>
      </c>
      <c r="M341" s="15" t="str">
        <f>VLOOKUP(H341,'[1]INFO IPS'!H$1:M$731,6,0)</f>
        <v>CNT-2023-48</v>
      </c>
    </row>
    <row r="342" spans="1:13" x14ac:dyDescent="0.25">
      <c r="A342" s="8">
        <v>801000713</v>
      </c>
      <c r="B342" s="8" t="s">
        <v>1066</v>
      </c>
      <c r="C342" s="7" t="s">
        <v>1067</v>
      </c>
      <c r="D342" s="7">
        <v>74081</v>
      </c>
      <c r="E342" s="7" t="s">
        <v>478</v>
      </c>
      <c r="F342" s="13">
        <v>45237</v>
      </c>
      <c r="G342" s="13">
        <v>45258</v>
      </c>
      <c r="H342" s="14">
        <v>289200</v>
      </c>
      <c r="I342" s="14">
        <v>289200</v>
      </c>
      <c r="J342" s="15" t="str">
        <f>VLOOKUP(E342,'[1]INFO IPS'!E$1:J$731,6,0)</f>
        <v>Evento</v>
      </c>
      <c r="K342" s="15" t="str">
        <f>VLOOKUP(F342,'[1]INFO IPS'!F$1:K$731,6,0)</f>
        <v>Risaralda</v>
      </c>
      <c r="L342" s="16" t="str">
        <f>VLOOKUP(G342,'[1]INFO IPS'!G$1:L$731,6,0)</f>
        <v>Servicios ambulatorios</v>
      </c>
      <c r="M342" s="15" t="str">
        <f>VLOOKUP(H342,'[1]INFO IPS'!H$1:M$731,6,0)</f>
        <v>CNT-2023-48</v>
      </c>
    </row>
    <row r="343" spans="1:13" x14ac:dyDescent="0.25">
      <c r="A343" s="8">
        <v>801000713</v>
      </c>
      <c r="B343" s="8" t="s">
        <v>1066</v>
      </c>
      <c r="C343" s="7" t="s">
        <v>1067</v>
      </c>
      <c r="D343" s="7">
        <v>74068</v>
      </c>
      <c r="E343" s="7" t="s">
        <v>479</v>
      </c>
      <c r="F343" s="13">
        <v>45237</v>
      </c>
      <c r="G343" s="13">
        <v>45250</v>
      </c>
      <c r="H343" s="14">
        <v>6183335</v>
      </c>
      <c r="I343" s="14">
        <v>6183335</v>
      </c>
      <c r="J343" s="15" t="str">
        <f>VLOOKUP(E343,'[1]INFO IPS'!E$1:J$731,6,0)</f>
        <v>Evento</v>
      </c>
      <c r="K343" s="15" t="str">
        <f>VLOOKUP(F343,'[1]INFO IPS'!F$1:K$731,6,0)</f>
        <v>Risaralda</v>
      </c>
      <c r="L343" s="16" t="str">
        <f>VLOOKUP(G343,'[1]INFO IPS'!G$1:L$731,6,0)</f>
        <v>Consultas ambulatorias</v>
      </c>
      <c r="M343" s="15" t="str">
        <f>VLOOKUP(H343,'[1]INFO IPS'!H$1:M$731,6,0)</f>
        <v>CNT-2023-48</v>
      </c>
    </row>
    <row r="344" spans="1:13" x14ac:dyDescent="0.25">
      <c r="A344" s="8">
        <v>801000713</v>
      </c>
      <c r="B344" s="8" t="s">
        <v>1066</v>
      </c>
      <c r="C344" s="7" t="s">
        <v>1067</v>
      </c>
      <c r="D344" s="7">
        <v>74059</v>
      </c>
      <c r="E344" s="7" t="s">
        <v>481</v>
      </c>
      <c r="F344" s="13">
        <v>45237</v>
      </c>
      <c r="G344" s="13">
        <v>45258</v>
      </c>
      <c r="H344" s="14">
        <v>64500</v>
      </c>
      <c r="I344" s="14">
        <v>64500</v>
      </c>
      <c r="J344" s="15" t="str">
        <f>VLOOKUP(E344,'[1]INFO IPS'!E$1:J$731,6,0)</f>
        <v>Evento</v>
      </c>
      <c r="K344" s="15" t="str">
        <f>VLOOKUP(F344,'[1]INFO IPS'!F$1:K$731,6,0)</f>
        <v>Risaralda</v>
      </c>
      <c r="L344" s="16" t="str">
        <f>VLOOKUP(G344,'[1]INFO IPS'!G$1:L$731,6,0)</f>
        <v>Servicios ambulatorios</v>
      </c>
      <c r="M344" s="15" t="str">
        <f>VLOOKUP(H344,'[1]INFO IPS'!H$1:M$731,6,0)</f>
        <v>CNT-2023-48</v>
      </c>
    </row>
    <row r="345" spans="1:13" x14ac:dyDescent="0.25">
      <c r="A345" s="8">
        <v>801000713</v>
      </c>
      <c r="B345" s="8" t="s">
        <v>1066</v>
      </c>
      <c r="C345" s="7" t="s">
        <v>1067</v>
      </c>
      <c r="D345" s="7">
        <v>74062</v>
      </c>
      <c r="E345" s="7" t="s">
        <v>482</v>
      </c>
      <c r="F345" s="13">
        <v>45237</v>
      </c>
      <c r="G345" s="13">
        <v>45355</v>
      </c>
      <c r="H345" s="14">
        <v>32964</v>
      </c>
      <c r="I345" s="14">
        <v>32964</v>
      </c>
      <c r="J345" s="15" t="str">
        <f>VLOOKUP(E345,'[1]INFO IPS'!E$1:J$731,6,0)</f>
        <v>Evento</v>
      </c>
      <c r="K345" s="15" t="str">
        <f>VLOOKUP(F345,'[1]INFO IPS'!F$1:K$731,6,0)</f>
        <v>Risaralda</v>
      </c>
      <c r="L345" s="16" t="str">
        <f>VLOOKUP(E345,'[2]FORMATO CARTE'!E$1:L$731,8,0)</f>
        <v>Consultas ambulatorias</v>
      </c>
      <c r="M345" s="15" t="str">
        <f>VLOOKUP(H345,'[1]INFO IPS'!H$1:M$731,6,0)</f>
        <v>CNT-2023-48</v>
      </c>
    </row>
    <row r="346" spans="1:13" x14ac:dyDescent="0.25">
      <c r="A346" s="8">
        <v>801000713</v>
      </c>
      <c r="B346" s="8" t="s">
        <v>1066</v>
      </c>
      <c r="C346" s="7" t="s">
        <v>1067</v>
      </c>
      <c r="D346" s="7">
        <v>74083</v>
      </c>
      <c r="E346" s="7" t="s">
        <v>483</v>
      </c>
      <c r="F346" s="13">
        <v>45237</v>
      </c>
      <c r="G346" s="13">
        <v>45258</v>
      </c>
      <c r="H346" s="14">
        <v>28263</v>
      </c>
      <c r="I346" s="14">
        <v>28263</v>
      </c>
      <c r="J346" s="15" t="str">
        <f>VLOOKUP(E346,'[1]INFO IPS'!E$1:J$731,6,0)</f>
        <v>Evento</v>
      </c>
      <c r="K346" s="15" t="str">
        <f>VLOOKUP(F346,'[1]INFO IPS'!F$1:K$731,6,0)</f>
        <v>Risaralda</v>
      </c>
      <c r="L346" s="16" t="str">
        <f>VLOOKUP(G346,'[1]INFO IPS'!G$1:L$731,6,0)</f>
        <v>Servicios ambulatorios</v>
      </c>
      <c r="M346" s="15" t="str">
        <f>VLOOKUP(H346,'[1]INFO IPS'!H$1:M$731,6,0)</f>
        <v>CNT-2023-48</v>
      </c>
    </row>
    <row r="347" spans="1:13" x14ac:dyDescent="0.25">
      <c r="A347" s="8">
        <v>801000713</v>
      </c>
      <c r="B347" s="8" t="s">
        <v>1066</v>
      </c>
      <c r="C347" s="7" t="s">
        <v>1067</v>
      </c>
      <c r="D347" s="7">
        <v>74084</v>
      </c>
      <c r="E347" s="7" t="s">
        <v>484</v>
      </c>
      <c r="F347" s="13">
        <v>45237</v>
      </c>
      <c r="G347" s="13">
        <v>45265</v>
      </c>
      <c r="H347" s="14">
        <v>47199</v>
      </c>
      <c r="I347" s="14">
        <v>47199</v>
      </c>
      <c r="J347" s="15" t="str">
        <f>VLOOKUP(E347,'[1]INFO IPS'!E$1:J$731,6,0)</f>
        <v>Evento</v>
      </c>
      <c r="K347" s="15" t="str">
        <f>VLOOKUP(F347,'[1]INFO IPS'!F$1:K$731,6,0)</f>
        <v>Risaralda</v>
      </c>
      <c r="L347" s="16" t="str">
        <f>VLOOKUP(G347,'[1]INFO IPS'!G$1:L$731,6,0)</f>
        <v>Servicios ambulatorios</v>
      </c>
      <c r="M347" s="15" t="str">
        <f>VLOOKUP(H347,'[1]INFO IPS'!H$1:M$731,6,0)</f>
        <v>CNT-2023-48</v>
      </c>
    </row>
    <row r="348" spans="1:13" x14ac:dyDescent="0.25">
      <c r="A348" s="8">
        <v>801000713</v>
      </c>
      <c r="B348" s="8" t="s">
        <v>1066</v>
      </c>
      <c r="C348" s="7" t="s">
        <v>1067</v>
      </c>
      <c r="D348" s="7">
        <v>74085</v>
      </c>
      <c r="E348" s="7" t="s">
        <v>485</v>
      </c>
      <c r="F348" s="13">
        <v>45237</v>
      </c>
      <c r="G348" s="13">
        <v>45258</v>
      </c>
      <c r="H348" s="14">
        <v>289200</v>
      </c>
      <c r="I348" s="14">
        <v>289200</v>
      </c>
      <c r="J348" s="15" t="str">
        <f>VLOOKUP(E348,'[1]INFO IPS'!E$1:J$731,6,0)</f>
        <v>Evento</v>
      </c>
      <c r="K348" s="15" t="str">
        <f>VLOOKUP(F348,'[1]INFO IPS'!F$1:K$731,6,0)</f>
        <v>Risaralda</v>
      </c>
      <c r="L348" s="16" t="str">
        <f>VLOOKUP(G348,'[1]INFO IPS'!G$1:L$731,6,0)</f>
        <v>Servicios ambulatorios</v>
      </c>
      <c r="M348" s="15" t="str">
        <f>VLOOKUP(H348,'[1]INFO IPS'!H$1:M$731,6,0)</f>
        <v>CNT-2023-48</v>
      </c>
    </row>
    <row r="349" spans="1:13" x14ac:dyDescent="0.25">
      <c r="A349" s="8">
        <v>801000713</v>
      </c>
      <c r="B349" s="8" t="s">
        <v>1066</v>
      </c>
      <c r="C349" s="7" t="s">
        <v>1068</v>
      </c>
      <c r="D349" s="7">
        <v>20141</v>
      </c>
      <c r="E349" s="7" t="s">
        <v>486</v>
      </c>
      <c r="F349" s="13">
        <v>45237</v>
      </c>
      <c r="G349" s="13">
        <v>45258</v>
      </c>
      <c r="H349" s="14">
        <v>56533</v>
      </c>
      <c r="I349" s="14">
        <v>56533</v>
      </c>
      <c r="J349" s="15" t="str">
        <f>VLOOKUP(E349,'[1]INFO IPS'!E$1:J$731,6,0)</f>
        <v>Evento</v>
      </c>
      <c r="K349" s="15" t="str">
        <f>VLOOKUP(F349,'[1]INFO IPS'!F$1:K$731,6,0)</f>
        <v>Risaralda</v>
      </c>
      <c r="L349" s="16" t="str">
        <f>VLOOKUP(G349,'[1]INFO IPS'!G$1:L$731,6,0)</f>
        <v>Servicios ambulatorios</v>
      </c>
      <c r="M349" s="15" t="str">
        <f>VLOOKUP(H349,'[1]INFO IPS'!H$1:M$731,6,0)</f>
        <v>CNT-2023-48</v>
      </c>
    </row>
    <row r="350" spans="1:13" x14ac:dyDescent="0.25">
      <c r="A350" s="8">
        <v>801000713</v>
      </c>
      <c r="B350" s="8" t="s">
        <v>1066</v>
      </c>
      <c r="C350" s="7" t="s">
        <v>1067</v>
      </c>
      <c r="D350" s="7">
        <v>74198</v>
      </c>
      <c r="E350" s="7" t="s">
        <v>488</v>
      </c>
      <c r="F350" s="13">
        <v>45238</v>
      </c>
      <c r="G350" s="13">
        <v>45355</v>
      </c>
      <c r="H350" s="14">
        <v>254826</v>
      </c>
      <c r="I350" s="14">
        <v>254826</v>
      </c>
      <c r="J350" s="15" t="str">
        <f>VLOOKUP(E350,'[1]INFO IPS'!E$1:J$731,6,0)</f>
        <v>Evento</v>
      </c>
      <c r="K350" s="15" t="str">
        <f>VLOOKUP(F350,'[1]INFO IPS'!F$1:K$731,6,0)</f>
        <v>Risaralda</v>
      </c>
      <c r="L350" s="16" t="str">
        <f>VLOOKUP(E350,'[2]FORMATO CARTE'!E$1:L$731,8,0)</f>
        <v>Servicios ambulatorios</v>
      </c>
      <c r="M350" s="15" t="str">
        <f>VLOOKUP(H350,'[1]INFO IPS'!H$1:M$731,6,0)</f>
        <v>CNT-2023-48</v>
      </c>
    </row>
    <row r="351" spans="1:13" x14ac:dyDescent="0.25">
      <c r="A351" s="8">
        <v>801000713</v>
      </c>
      <c r="B351" s="8" t="s">
        <v>1066</v>
      </c>
      <c r="C351" s="7" t="s">
        <v>1067</v>
      </c>
      <c r="D351" s="7">
        <v>74185</v>
      </c>
      <c r="E351" s="7" t="s">
        <v>489</v>
      </c>
      <c r="F351" s="13">
        <v>45238</v>
      </c>
      <c r="G351" s="13">
        <v>45330</v>
      </c>
      <c r="H351" s="14">
        <v>770544</v>
      </c>
      <c r="I351" s="14">
        <v>770544</v>
      </c>
      <c r="J351" s="15" t="str">
        <f>VLOOKUP(E351,'[1]INFO IPS'!E$1:J$731,6,0)</f>
        <v>Evento</v>
      </c>
      <c r="K351" s="15" t="str">
        <f>VLOOKUP(F351,'[1]INFO IPS'!F$1:K$731,6,0)</f>
        <v>Risaralda</v>
      </c>
      <c r="L351" s="16" t="str">
        <f>VLOOKUP(E351,'[2]FORMATO CARTE'!E$1:L$731,8,0)</f>
        <v>Servicios ambulatorios</v>
      </c>
      <c r="M351" s="15" t="str">
        <f>VLOOKUP(H351,'[1]INFO IPS'!H$1:M$731,6,0)</f>
        <v>CNT-2023-48</v>
      </c>
    </row>
    <row r="352" spans="1:13" x14ac:dyDescent="0.25">
      <c r="A352" s="8">
        <v>801000713</v>
      </c>
      <c r="B352" s="8" t="s">
        <v>1066</v>
      </c>
      <c r="C352" s="7" t="s">
        <v>1067</v>
      </c>
      <c r="D352" s="7">
        <v>74329</v>
      </c>
      <c r="E352" s="7" t="s">
        <v>490</v>
      </c>
      <c r="F352" s="13">
        <v>45238</v>
      </c>
      <c r="G352" s="13">
        <v>45258</v>
      </c>
      <c r="H352" s="14">
        <v>2014200</v>
      </c>
      <c r="I352" s="14">
        <v>2014200</v>
      </c>
      <c r="J352" s="15" t="str">
        <f>VLOOKUP(E352,'[1]INFO IPS'!E$1:J$731,6,0)</f>
        <v>Evento</v>
      </c>
      <c r="K352" s="15" t="str">
        <f>VLOOKUP(F352,'[1]INFO IPS'!F$1:K$731,6,0)</f>
        <v>Risaralda</v>
      </c>
      <c r="L352" s="16" t="str">
        <f>VLOOKUP(G352,'[1]INFO IPS'!G$1:L$731,6,0)</f>
        <v>Servicios ambulatorios</v>
      </c>
      <c r="M352" s="15" t="str">
        <f>VLOOKUP(H352,'[1]INFO IPS'!H$1:M$731,6,0)</f>
        <v>CNT-2023-48</v>
      </c>
    </row>
    <row r="353" spans="1:13" x14ac:dyDescent="0.25">
      <c r="A353" s="8">
        <v>801000713</v>
      </c>
      <c r="B353" s="8" t="s">
        <v>1066</v>
      </c>
      <c r="C353" s="7" t="s">
        <v>1068</v>
      </c>
      <c r="D353" s="7">
        <v>20164</v>
      </c>
      <c r="E353" s="7" t="s">
        <v>491</v>
      </c>
      <c r="F353" s="13">
        <v>45238</v>
      </c>
      <c r="G353" s="13">
        <v>45258</v>
      </c>
      <c r="H353" s="14">
        <v>52846</v>
      </c>
      <c r="I353" s="14">
        <v>52846</v>
      </c>
      <c r="J353" s="15" t="str">
        <f>VLOOKUP(E353,'[1]INFO IPS'!E$1:J$731,6,0)</f>
        <v>Evento</v>
      </c>
      <c r="K353" s="15" t="str">
        <f>VLOOKUP(F353,'[1]INFO IPS'!F$1:K$731,6,0)</f>
        <v>Risaralda</v>
      </c>
      <c r="L353" s="16" t="str">
        <f>VLOOKUP(G353,'[1]INFO IPS'!G$1:L$731,6,0)</f>
        <v>Servicios ambulatorios</v>
      </c>
      <c r="M353" s="15" t="str">
        <f>VLOOKUP(H353,'[1]INFO IPS'!H$1:M$731,6,0)</f>
        <v>CNT-2023-48</v>
      </c>
    </row>
    <row r="354" spans="1:13" x14ac:dyDescent="0.25">
      <c r="A354" s="8">
        <v>801000713</v>
      </c>
      <c r="B354" s="8" t="s">
        <v>1066</v>
      </c>
      <c r="C354" s="7" t="s">
        <v>1067</v>
      </c>
      <c r="D354" s="7">
        <v>74222</v>
      </c>
      <c r="E354" s="7" t="s">
        <v>492</v>
      </c>
      <c r="F354" s="13">
        <v>45238</v>
      </c>
      <c r="G354" s="13">
        <v>45258</v>
      </c>
      <c r="H354" s="14">
        <v>1644780</v>
      </c>
      <c r="I354" s="14">
        <v>1644780</v>
      </c>
      <c r="J354" s="15" t="str">
        <f>VLOOKUP(E354,'[1]INFO IPS'!E$1:J$731,6,0)</f>
        <v>Evento</v>
      </c>
      <c r="K354" s="15" t="str">
        <f>VLOOKUP(F354,'[1]INFO IPS'!F$1:K$731,6,0)</f>
        <v>Risaralda</v>
      </c>
      <c r="L354" s="16" t="str">
        <f>VLOOKUP(G354,'[1]INFO IPS'!G$1:L$731,6,0)</f>
        <v>Servicios ambulatorios</v>
      </c>
      <c r="M354" s="15" t="str">
        <f>VLOOKUP(H354,'[1]INFO IPS'!H$1:M$731,6,0)</f>
        <v>CNT-2023-48</v>
      </c>
    </row>
    <row r="355" spans="1:13" x14ac:dyDescent="0.25">
      <c r="A355" s="8">
        <v>801000713</v>
      </c>
      <c r="B355" s="8" t="s">
        <v>1066</v>
      </c>
      <c r="C355" s="7" t="s">
        <v>1067</v>
      </c>
      <c r="D355" s="7">
        <v>74152</v>
      </c>
      <c r="E355" s="7" t="s">
        <v>493</v>
      </c>
      <c r="F355" s="13">
        <v>45238</v>
      </c>
      <c r="G355" s="13">
        <v>45258</v>
      </c>
      <c r="H355" s="14">
        <v>32964</v>
      </c>
      <c r="I355" s="14">
        <v>32964</v>
      </c>
      <c r="J355" s="15" t="str">
        <f>VLOOKUP(E355,'[1]INFO IPS'!E$1:J$731,6,0)</f>
        <v>Evento</v>
      </c>
      <c r="K355" s="15" t="str">
        <f>VLOOKUP(F355,'[1]INFO IPS'!F$1:K$731,6,0)</f>
        <v>Risaralda</v>
      </c>
      <c r="L355" s="16" t="str">
        <f>VLOOKUP(G355,'[1]INFO IPS'!G$1:L$731,6,0)</f>
        <v>Servicios ambulatorios</v>
      </c>
      <c r="M355" s="15" t="str">
        <f>VLOOKUP(H355,'[1]INFO IPS'!H$1:M$731,6,0)</f>
        <v>CNT-2023-48</v>
      </c>
    </row>
    <row r="356" spans="1:13" x14ac:dyDescent="0.25">
      <c r="A356" s="8">
        <v>801000713</v>
      </c>
      <c r="B356" s="8" t="s">
        <v>1066</v>
      </c>
      <c r="C356" s="7" t="s">
        <v>1068</v>
      </c>
      <c r="D356" s="7">
        <v>20207</v>
      </c>
      <c r="E356" s="7" t="s">
        <v>494</v>
      </c>
      <c r="F356" s="13">
        <v>45238</v>
      </c>
      <c r="G356" s="13">
        <v>45258</v>
      </c>
      <c r="H356" s="14">
        <v>64500</v>
      </c>
      <c r="I356" s="14">
        <v>64500</v>
      </c>
      <c r="J356" s="15" t="str">
        <f>VLOOKUP(E356,'[1]INFO IPS'!E$1:J$731,6,0)</f>
        <v>Evento</v>
      </c>
      <c r="K356" s="15" t="str">
        <f>VLOOKUP(F356,'[1]INFO IPS'!F$1:K$731,6,0)</f>
        <v>Risaralda</v>
      </c>
      <c r="L356" s="16" t="str">
        <f>VLOOKUP(G356,'[1]INFO IPS'!G$1:L$731,6,0)</f>
        <v>Servicios ambulatorios</v>
      </c>
      <c r="M356" s="15" t="str">
        <f>VLOOKUP(H356,'[1]INFO IPS'!H$1:M$731,6,0)</f>
        <v>CNT-2023-48</v>
      </c>
    </row>
    <row r="357" spans="1:13" x14ac:dyDescent="0.25">
      <c r="A357" s="8">
        <v>801000713</v>
      </c>
      <c r="B357" s="8" t="s">
        <v>1066</v>
      </c>
      <c r="C357" s="7" t="s">
        <v>1067</v>
      </c>
      <c r="D357" s="7">
        <v>74267</v>
      </c>
      <c r="E357" s="7" t="s">
        <v>495</v>
      </c>
      <c r="F357" s="13">
        <v>45238</v>
      </c>
      <c r="G357" s="13">
        <v>45258</v>
      </c>
      <c r="H357" s="14">
        <v>17384111</v>
      </c>
      <c r="I357" s="14">
        <v>17384111</v>
      </c>
      <c r="J357" s="15" t="str">
        <f>VLOOKUP(E357,'[1]INFO IPS'!E$1:J$731,6,0)</f>
        <v>Evento</v>
      </c>
      <c r="K357" s="15" t="str">
        <f>VLOOKUP(F357,'[1]INFO IPS'!F$1:K$731,6,0)</f>
        <v>Risaralda</v>
      </c>
      <c r="L357" s="16" t="str">
        <f>VLOOKUP(G357,'[1]INFO IPS'!G$1:L$731,6,0)</f>
        <v>Servicios ambulatorios</v>
      </c>
      <c r="M357" s="15" t="str">
        <f>VLOOKUP(H357,'[1]INFO IPS'!H$1:M$731,6,0)</f>
        <v>CNT-2023-48</v>
      </c>
    </row>
    <row r="358" spans="1:13" x14ac:dyDescent="0.25">
      <c r="A358" s="8">
        <v>801000713</v>
      </c>
      <c r="B358" s="8" t="s">
        <v>1066</v>
      </c>
      <c r="C358" s="7" t="s">
        <v>1067</v>
      </c>
      <c r="D358" s="7">
        <v>74199</v>
      </c>
      <c r="E358" s="7" t="s">
        <v>496</v>
      </c>
      <c r="F358" s="13">
        <v>45238</v>
      </c>
      <c r="G358" s="13">
        <v>45258</v>
      </c>
      <c r="H358" s="14">
        <v>56533</v>
      </c>
      <c r="I358" s="14">
        <v>56533</v>
      </c>
      <c r="J358" s="15" t="str">
        <f>VLOOKUP(E358,'[1]INFO IPS'!E$1:J$731,6,0)</f>
        <v>Evento</v>
      </c>
      <c r="K358" s="15" t="str">
        <f>VLOOKUP(F358,'[1]INFO IPS'!F$1:K$731,6,0)</f>
        <v>Risaralda</v>
      </c>
      <c r="L358" s="16" t="str">
        <f>VLOOKUP(G358,'[1]INFO IPS'!G$1:L$731,6,0)</f>
        <v>Servicios ambulatorios</v>
      </c>
      <c r="M358" s="15" t="str">
        <f>VLOOKUP(H358,'[1]INFO IPS'!H$1:M$731,6,0)</f>
        <v>CNT-2023-48</v>
      </c>
    </row>
    <row r="359" spans="1:13" x14ac:dyDescent="0.25">
      <c r="A359" s="8">
        <v>801000713</v>
      </c>
      <c r="B359" s="8" t="s">
        <v>1066</v>
      </c>
      <c r="C359" s="7" t="s">
        <v>1067</v>
      </c>
      <c r="D359" s="7">
        <v>74338</v>
      </c>
      <c r="E359" s="7" t="s">
        <v>497</v>
      </c>
      <c r="F359" s="13">
        <v>45239</v>
      </c>
      <c r="G359" s="13">
        <v>45265</v>
      </c>
      <c r="H359" s="14">
        <v>348987</v>
      </c>
      <c r="I359" s="14">
        <v>348987</v>
      </c>
      <c r="J359" s="15" t="str">
        <f>VLOOKUP(E359,'[1]INFO IPS'!E$1:J$731,6,0)</f>
        <v>Evento</v>
      </c>
      <c r="K359" s="15" t="str">
        <f>VLOOKUP(F359,'[1]INFO IPS'!F$1:K$731,6,0)</f>
        <v>Risaralda</v>
      </c>
      <c r="L359" s="16" t="str">
        <f>VLOOKUP(G359,'[1]INFO IPS'!G$1:L$731,6,0)</f>
        <v>Servicios ambulatorios</v>
      </c>
      <c r="M359" s="15" t="str">
        <f>VLOOKUP(H359,'[1]INFO IPS'!H$1:M$731,6,0)</f>
        <v>CNT-2023-48</v>
      </c>
    </row>
    <row r="360" spans="1:13" x14ac:dyDescent="0.25">
      <c r="A360" s="8">
        <v>801000713</v>
      </c>
      <c r="B360" s="8" t="s">
        <v>1066</v>
      </c>
      <c r="C360" s="7" t="s">
        <v>1067</v>
      </c>
      <c r="D360" s="7">
        <v>74394</v>
      </c>
      <c r="E360" s="7" t="s">
        <v>498</v>
      </c>
      <c r="F360" s="13">
        <v>45239</v>
      </c>
      <c r="G360" s="13">
        <v>45355</v>
      </c>
      <c r="H360" s="14">
        <v>484217</v>
      </c>
      <c r="I360" s="14">
        <v>484217</v>
      </c>
      <c r="J360" s="15" t="str">
        <f>VLOOKUP(E360,'[1]INFO IPS'!E$1:J$731,6,0)</f>
        <v>Evento</v>
      </c>
      <c r="K360" s="15" t="str">
        <f>VLOOKUP(F360,'[1]INFO IPS'!F$1:K$731,6,0)</f>
        <v>Risaralda</v>
      </c>
      <c r="L360" s="16" t="str">
        <f>VLOOKUP(E360,'[2]FORMATO CARTE'!E$1:L$731,8,0)</f>
        <v>Servicios ambulatorios</v>
      </c>
      <c r="M360" s="15" t="str">
        <f>VLOOKUP(H360,'[1]INFO IPS'!H$1:M$731,6,0)</f>
        <v>CNT-2023-48</v>
      </c>
    </row>
    <row r="361" spans="1:13" x14ac:dyDescent="0.25">
      <c r="A361" s="8">
        <v>801000713</v>
      </c>
      <c r="B361" s="8" t="s">
        <v>1066</v>
      </c>
      <c r="C361" s="7" t="s">
        <v>1067</v>
      </c>
      <c r="D361" s="7">
        <v>74434</v>
      </c>
      <c r="E361" s="7" t="s">
        <v>499</v>
      </c>
      <c r="F361" s="13">
        <v>45239</v>
      </c>
      <c r="G361" s="13">
        <v>45258</v>
      </c>
      <c r="H361" s="14">
        <v>500561</v>
      </c>
      <c r="I361" s="14">
        <v>500561</v>
      </c>
      <c r="J361" s="15" t="str">
        <f>VLOOKUP(E361,'[1]INFO IPS'!E$1:J$731,6,0)</f>
        <v>Evento</v>
      </c>
      <c r="K361" s="15" t="str">
        <f>VLOOKUP(F361,'[1]INFO IPS'!F$1:K$731,6,0)</f>
        <v>Risaralda</v>
      </c>
      <c r="L361" s="16" t="str">
        <f>VLOOKUP(G361,'[1]INFO IPS'!G$1:L$731,6,0)</f>
        <v>Servicios ambulatorios</v>
      </c>
      <c r="M361" s="15" t="str">
        <f>VLOOKUP(H361,'[1]INFO IPS'!H$1:M$731,6,0)</f>
        <v>CNT-2023-48</v>
      </c>
    </row>
    <row r="362" spans="1:13" x14ac:dyDescent="0.25">
      <c r="A362" s="8">
        <v>801000713</v>
      </c>
      <c r="B362" s="8" t="s">
        <v>1066</v>
      </c>
      <c r="C362" s="7" t="s">
        <v>1067</v>
      </c>
      <c r="D362" s="7">
        <v>74361</v>
      </c>
      <c r="E362" s="7" t="s">
        <v>500</v>
      </c>
      <c r="F362" s="13">
        <v>45239</v>
      </c>
      <c r="G362" s="13">
        <v>45258</v>
      </c>
      <c r="H362" s="14">
        <v>64500</v>
      </c>
      <c r="I362" s="14">
        <v>64500</v>
      </c>
      <c r="J362" s="15" t="str">
        <f>VLOOKUP(E362,'[1]INFO IPS'!E$1:J$731,6,0)</f>
        <v>Evento</v>
      </c>
      <c r="K362" s="15" t="str">
        <f>VLOOKUP(F362,'[1]INFO IPS'!F$1:K$731,6,0)</f>
        <v>Risaralda</v>
      </c>
      <c r="L362" s="16" t="str">
        <f>VLOOKUP(G362,'[1]INFO IPS'!G$1:L$731,6,0)</f>
        <v>Servicios ambulatorios</v>
      </c>
      <c r="M362" s="15" t="str">
        <f>VLOOKUP(H362,'[1]INFO IPS'!H$1:M$731,6,0)</f>
        <v>CNT-2023-48</v>
      </c>
    </row>
    <row r="363" spans="1:13" x14ac:dyDescent="0.25">
      <c r="A363" s="8">
        <v>801000713</v>
      </c>
      <c r="B363" s="8" t="s">
        <v>1066</v>
      </c>
      <c r="C363" s="7" t="s">
        <v>1067</v>
      </c>
      <c r="D363" s="7">
        <v>74466</v>
      </c>
      <c r="E363" s="7" t="s">
        <v>501</v>
      </c>
      <c r="F363" s="13">
        <v>45240</v>
      </c>
      <c r="G363" s="13">
        <v>45258</v>
      </c>
      <c r="H363" s="14">
        <v>28864</v>
      </c>
      <c r="I363" s="14">
        <v>28864</v>
      </c>
      <c r="J363" s="15" t="str">
        <f>VLOOKUP(E363,'[1]INFO IPS'!E$1:J$731,6,0)</f>
        <v>Evento</v>
      </c>
      <c r="K363" s="15" t="str">
        <f>VLOOKUP(F363,'[1]INFO IPS'!F$1:K$731,6,0)</f>
        <v>Risaralda</v>
      </c>
      <c r="L363" s="16" t="str">
        <f>VLOOKUP(G363,'[1]INFO IPS'!G$1:L$731,6,0)</f>
        <v>Servicios ambulatorios</v>
      </c>
      <c r="M363" s="15" t="str">
        <f>VLOOKUP(H363,'[1]INFO IPS'!H$1:M$731,6,0)</f>
        <v>CNT-2023-48</v>
      </c>
    </row>
    <row r="364" spans="1:13" x14ac:dyDescent="0.25">
      <c r="A364" s="8">
        <v>801000713</v>
      </c>
      <c r="B364" s="8" t="s">
        <v>1066</v>
      </c>
      <c r="C364" s="7" t="s">
        <v>1067</v>
      </c>
      <c r="D364" s="7">
        <v>74451</v>
      </c>
      <c r="E364" s="7" t="s">
        <v>503</v>
      </c>
      <c r="F364" s="13">
        <v>45240</v>
      </c>
      <c r="G364" s="13">
        <v>45258</v>
      </c>
      <c r="H364" s="14">
        <v>575064</v>
      </c>
      <c r="I364" s="14">
        <v>575064</v>
      </c>
      <c r="J364" s="15" t="str">
        <f>VLOOKUP(E364,'[1]INFO IPS'!E$1:J$731,6,0)</f>
        <v>Evento</v>
      </c>
      <c r="K364" s="15" t="str">
        <f>VLOOKUP(F364,'[1]INFO IPS'!F$1:K$731,6,0)</f>
        <v>Risaralda</v>
      </c>
      <c r="L364" s="16" t="str">
        <f>VLOOKUP(G364,'[1]INFO IPS'!G$1:L$731,6,0)</f>
        <v>Servicios ambulatorios</v>
      </c>
      <c r="M364" s="15" t="str">
        <f>VLOOKUP(H364,'[1]INFO IPS'!H$1:M$731,6,0)</f>
        <v>CNT-2023-48</v>
      </c>
    </row>
    <row r="365" spans="1:13" x14ac:dyDescent="0.25">
      <c r="A365" s="8">
        <v>801000713</v>
      </c>
      <c r="B365" s="8" t="s">
        <v>1066</v>
      </c>
      <c r="C365" s="7" t="s">
        <v>1067</v>
      </c>
      <c r="D365" s="7">
        <v>74462</v>
      </c>
      <c r="E365" s="7" t="s">
        <v>504</v>
      </c>
      <c r="F365" s="13">
        <v>45240</v>
      </c>
      <c r="G365" s="13">
        <v>45258</v>
      </c>
      <c r="H365" s="14">
        <v>60254</v>
      </c>
      <c r="I365" s="14">
        <v>60254</v>
      </c>
      <c r="J365" s="15" t="str">
        <f>VLOOKUP(E365,'[1]INFO IPS'!E$1:J$731,6,0)</f>
        <v>Evento</v>
      </c>
      <c r="K365" s="15" t="str">
        <f>VLOOKUP(F365,'[1]INFO IPS'!F$1:K$731,6,0)</f>
        <v>Risaralda</v>
      </c>
      <c r="L365" s="16" t="str">
        <f>VLOOKUP(G365,'[1]INFO IPS'!G$1:L$731,6,0)</f>
        <v>Servicios ambulatorios</v>
      </c>
      <c r="M365" s="15" t="str">
        <f>VLOOKUP(H365,'[1]INFO IPS'!H$1:M$731,6,0)</f>
        <v>CNT-2023-48</v>
      </c>
    </row>
    <row r="366" spans="1:13" x14ac:dyDescent="0.25">
      <c r="A366" s="8">
        <v>801000713</v>
      </c>
      <c r="B366" s="8" t="s">
        <v>1066</v>
      </c>
      <c r="C366" s="7" t="s">
        <v>1068</v>
      </c>
      <c r="D366" s="7">
        <v>20277</v>
      </c>
      <c r="E366" s="7" t="s">
        <v>505</v>
      </c>
      <c r="F366" s="13">
        <v>45240</v>
      </c>
      <c r="G366" s="13">
        <v>45258</v>
      </c>
      <c r="H366" s="14">
        <v>56533</v>
      </c>
      <c r="I366" s="14">
        <v>56533</v>
      </c>
      <c r="J366" s="15" t="str">
        <f>VLOOKUP(E366,'[1]INFO IPS'!E$1:J$731,6,0)</f>
        <v>Evento</v>
      </c>
      <c r="K366" s="15" t="str">
        <f>VLOOKUP(F366,'[1]INFO IPS'!F$1:K$731,6,0)</f>
        <v>Risaralda</v>
      </c>
      <c r="L366" s="16" t="str">
        <f>VLOOKUP(G366,'[1]INFO IPS'!G$1:L$731,6,0)</f>
        <v>Servicios ambulatorios</v>
      </c>
      <c r="M366" s="15" t="str">
        <f>VLOOKUP(H366,'[1]INFO IPS'!H$1:M$731,6,0)</f>
        <v>CNT-2023-48</v>
      </c>
    </row>
    <row r="367" spans="1:13" x14ac:dyDescent="0.25">
      <c r="A367" s="8">
        <v>801000713</v>
      </c>
      <c r="B367" s="8" t="s">
        <v>1066</v>
      </c>
      <c r="C367" s="7" t="s">
        <v>1067</v>
      </c>
      <c r="D367" s="7">
        <v>74496</v>
      </c>
      <c r="E367" s="7" t="s">
        <v>506</v>
      </c>
      <c r="F367" s="13">
        <v>45240</v>
      </c>
      <c r="G367" s="13">
        <v>45258</v>
      </c>
      <c r="H367" s="14">
        <v>55290</v>
      </c>
      <c r="I367" s="14">
        <v>55290</v>
      </c>
      <c r="J367" s="15" t="str">
        <f>VLOOKUP(E367,'[1]INFO IPS'!E$1:J$731,6,0)</f>
        <v>Evento</v>
      </c>
      <c r="K367" s="15" t="str">
        <f>VLOOKUP(F367,'[1]INFO IPS'!F$1:K$731,6,0)</f>
        <v>Risaralda</v>
      </c>
      <c r="L367" s="16" t="str">
        <f>VLOOKUP(G367,'[1]INFO IPS'!G$1:L$731,6,0)</f>
        <v>Servicios ambulatorios</v>
      </c>
      <c r="M367" s="15" t="str">
        <f>VLOOKUP(H367,'[1]INFO IPS'!H$1:M$731,6,0)</f>
        <v>CNT-2023-48</v>
      </c>
    </row>
    <row r="368" spans="1:13" x14ac:dyDescent="0.25">
      <c r="A368" s="8">
        <v>801000713</v>
      </c>
      <c r="B368" s="8" t="s">
        <v>1066</v>
      </c>
      <c r="C368" s="7" t="s">
        <v>1067</v>
      </c>
      <c r="D368" s="7">
        <v>74552</v>
      </c>
      <c r="E368" s="7" t="s">
        <v>507</v>
      </c>
      <c r="F368" s="13">
        <v>45241</v>
      </c>
      <c r="G368" s="13">
        <v>45258</v>
      </c>
      <c r="H368" s="14">
        <v>64500</v>
      </c>
      <c r="I368" s="14">
        <v>64500</v>
      </c>
      <c r="J368" s="15" t="str">
        <f>VLOOKUP(E368,'[1]INFO IPS'!E$1:J$731,6,0)</f>
        <v>Evento</v>
      </c>
      <c r="K368" s="15" t="str">
        <f>VLOOKUP(F368,'[1]INFO IPS'!F$1:K$731,6,0)</f>
        <v>Risaralda</v>
      </c>
      <c r="L368" s="16" t="str">
        <f>VLOOKUP(G368,'[1]INFO IPS'!G$1:L$731,6,0)</f>
        <v>Servicios ambulatorios</v>
      </c>
      <c r="M368" s="15" t="str">
        <f>VLOOKUP(H368,'[1]INFO IPS'!H$1:M$731,6,0)</f>
        <v>CNT-2023-48</v>
      </c>
    </row>
    <row r="369" spans="1:13" x14ac:dyDescent="0.25">
      <c r="A369" s="8">
        <v>801000713</v>
      </c>
      <c r="B369" s="8" t="s">
        <v>1066</v>
      </c>
      <c r="C369" s="7" t="s">
        <v>1067</v>
      </c>
      <c r="D369" s="7">
        <v>74580</v>
      </c>
      <c r="E369" s="7" t="s">
        <v>508</v>
      </c>
      <c r="F369" s="13">
        <v>45241</v>
      </c>
      <c r="G369" s="13">
        <v>45258</v>
      </c>
      <c r="H369" s="14">
        <v>484217</v>
      </c>
      <c r="I369" s="14">
        <v>484217</v>
      </c>
      <c r="J369" s="15" t="str">
        <f>VLOOKUP(E369,'[1]INFO IPS'!E$1:J$731,6,0)</f>
        <v>Evento</v>
      </c>
      <c r="K369" s="15" t="str">
        <f>VLOOKUP(F369,'[1]INFO IPS'!F$1:K$731,6,0)</f>
        <v>Risaralda</v>
      </c>
      <c r="L369" s="16" t="str">
        <f>VLOOKUP(G369,'[1]INFO IPS'!G$1:L$731,6,0)</f>
        <v>Servicios ambulatorios</v>
      </c>
      <c r="M369" s="15" t="str">
        <f>VLOOKUP(H369,'[1]INFO IPS'!H$1:M$731,6,0)</f>
        <v>CNT-2023-48</v>
      </c>
    </row>
    <row r="370" spans="1:13" x14ac:dyDescent="0.25">
      <c r="A370" s="8">
        <v>801000713</v>
      </c>
      <c r="B370" s="8" t="s">
        <v>1066</v>
      </c>
      <c r="C370" s="7" t="s">
        <v>1068</v>
      </c>
      <c r="D370" s="7">
        <v>20306</v>
      </c>
      <c r="E370" s="7" t="s">
        <v>509</v>
      </c>
      <c r="F370" s="13">
        <v>45243</v>
      </c>
      <c r="G370" s="13">
        <v>45258</v>
      </c>
      <c r="H370" s="14">
        <v>69354</v>
      </c>
      <c r="I370" s="14">
        <v>69354</v>
      </c>
      <c r="J370" s="15" t="str">
        <f>VLOOKUP(E370,'[1]INFO IPS'!E$1:J$731,6,0)</f>
        <v>Evento</v>
      </c>
      <c r="K370" s="15" t="str">
        <f>VLOOKUP(F370,'[1]INFO IPS'!F$1:K$731,6,0)</f>
        <v>Risaralda</v>
      </c>
      <c r="L370" s="16" t="str">
        <f>VLOOKUP(G370,'[1]INFO IPS'!G$1:L$731,6,0)</f>
        <v>Servicios ambulatorios</v>
      </c>
      <c r="M370" s="15" t="str">
        <f>VLOOKUP(H370,'[1]INFO IPS'!H$1:M$731,6,0)</f>
        <v>CNT-2023-48</v>
      </c>
    </row>
    <row r="371" spans="1:13" x14ac:dyDescent="0.25">
      <c r="A371" s="8">
        <v>801000713</v>
      </c>
      <c r="B371" s="8" t="s">
        <v>1066</v>
      </c>
      <c r="C371" s="7" t="s">
        <v>1067</v>
      </c>
      <c r="D371" s="7">
        <v>74670</v>
      </c>
      <c r="E371" s="7" t="s">
        <v>510</v>
      </c>
      <c r="F371" s="13">
        <v>45244</v>
      </c>
      <c r="G371" s="13">
        <v>45355</v>
      </c>
      <c r="H371" s="14">
        <v>49990</v>
      </c>
      <c r="I371" s="14">
        <v>49990</v>
      </c>
      <c r="J371" s="15" t="str">
        <f>VLOOKUP(E371,'[1]INFO IPS'!E$1:J$731,6,0)</f>
        <v>Evento</v>
      </c>
      <c r="K371" s="15" t="str">
        <f>VLOOKUP(F371,'[1]INFO IPS'!F$1:K$731,6,0)</f>
        <v>Risaralda</v>
      </c>
      <c r="L371" s="16" t="str">
        <f>VLOOKUP(E371,'[2]FORMATO CARTE'!E$1:L$731,8,0)</f>
        <v>Consultas ambulatorias</v>
      </c>
      <c r="M371" s="15" t="str">
        <f>VLOOKUP(H371,'[1]INFO IPS'!H$1:M$731,6,0)</f>
        <v>CNT-2023-48</v>
      </c>
    </row>
    <row r="372" spans="1:13" x14ac:dyDescent="0.25">
      <c r="A372" s="8">
        <v>801000713</v>
      </c>
      <c r="B372" s="8" t="s">
        <v>1066</v>
      </c>
      <c r="C372" s="7" t="s">
        <v>1067</v>
      </c>
      <c r="D372" s="7">
        <v>74738</v>
      </c>
      <c r="E372" s="7" t="s">
        <v>511</v>
      </c>
      <c r="F372" s="13">
        <v>45244</v>
      </c>
      <c r="G372" s="13">
        <v>45258</v>
      </c>
      <c r="H372" s="14">
        <v>901037</v>
      </c>
      <c r="I372" s="14">
        <v>901037</v>
      </c>
      <c r="J372" s="15" t="str">
        <f>VLOOKUP(E372,'[1]INFO IPS'!E$1:J$731,6,0)</f>
        <v>Evento</v>
      </c>
      <c r="K372" s="15" t="str">
        <f>VLOOKUP(F372,'[1]INFO IPS'!F$1:K$731,6,0)</f>
        <v>Risaralda</v>
      </c>
      <c r="L372" s="16" t="str">
        <f>VLOOKUP(G372,'[1]INFO IPS'!G$1:L$731,6,0)</f>
        <v>Servicios ambulatorios</v>
      </c>
      <c r="M372" s="15" t="str">
        <f>VLOOKUP(H372,'[1]INFO IPS'!H$1:M$731,6,0)</f>
        <v>CNT-2023-48</v>
      </c>
    </row>
    <row r="373" spans="1:13" x14ac:dyDescent="0.25">
      <c r="A373" s="8">
        <v>801000713</v>
      </c>
      <c r="B373" s="8" t="s">
        <v>1066</v>
      </c>
      <c r="C373" s="7" t="s">
        <v>1067</v>
      </c>
      <c r="D373" s="7">
        <v>74679</v>
      </c>
      <c r="E373" s="7" t="s">
        <v>512</v>
      </c>
      <c r="F373" s="13">
        <v>45244</v>
      </c>
      <c r="G373" s="13">
        <v>45258</v>
      </c>
      <c r="H373" s="14">
        <v>56533</v>
      </c>
      <c r="I373" s="14">
        <v>56533</v>
      </c>
      <c r="J373" s="15" t="str">
        <f>VLOOKUP(E373,'[1]INFO IPS'!E$1:J$731,6,0)</f>
        <v>Evento</v>
      </c>
      <c r="K373" s="15" t="str">
        <f>VLOOKUP(F373,'[1]INFO IPS'!F$1:K$731,6,0)</f>
        <v>Risaralda</v>
      </c>
      <c r="L373" s="16" t="str">
        <f>VLOOKUP(G373,'[1]INFO IPS'!G$1:L$731,6,0)</f>
        <v>Servicios ambulatorios</v>
      </c>
      <c r="M373" s="15" t="str">
        <f>VLOOKUP(H373,'[1]INFO IPS'!H$1:M$731,6,0)</f>
        <v>CNT-2023-48</v>
      </c>
    </row>
    <row r="374" spans="1:13" x14ac:dyDescent="0.25">
      <c r="A374" s="8">
        <v>801000713</v>
      </c>
      <c r="B374" s="8" t="s">
        <v>1066</v>
      </c>
      <c r="C374" s="7" t="s">
        <v>1069</v>
      </c>
      <c r="D374" s="7">
        <v>148232</v>
      </c>
      <c r="E374" s="7" t="s">
        <v>513</v>
      </c>
      <c r="F374" s="13">
        <v>45244</v>
      </c>
      <c r="G374" s="13">
        <v>45279</v>
      </c>
      <c r="H374" s="14">
        <v>59288</v>
      </c>
      <c r="I374" s="14">
        <v>59288</v>
      </c>
      <c r="J374" s="15" t="str">
        <f>VLOOKUP(E374,'[1]INFO IPS'!E$1:J$731,6,0)</f>
        <v>Pago por evento</v>
      </c>
      <c r="K374" s="15" t="str">
        <f>VLOOKUP(F374,'[1]INFO IPS'!F$1:K$731,6,0)</f>
        <v>Risaralda</v>
      </c>
      <c r="L374" s="16" t="str">
        <f>VLOOKUP(G374,'[1]INFO IPS'!G$1:L$731,6,0)</f>
        <v>Consultas ambulatorias</v>
      </c>
      <c r="M374" s="15" t="str">
        <f>VLOOKUP(H374,'[1]INFO IPS'!H$1:M$731,6,0)</f>
        <v>CNT-2023-48</v>
      </c>
    </row>
    <row r="375" spans="1:13" x14ac:dyDescent="0.25">
      <c r="A375" s="8">
        <v>801000713</v>
      </c>
      <c r="B375" s="8" t="s">
        <v>1066</v>
      </c>
      <c r="C375" s="7" t="s">
        <v>1068</v>
      </c>
      <c r="D375" s="7">
        <v>20367</v>
      </c>
      <c r="E375" s="7" t="s">
        <v>515</v>
      </c>
      <c r="F375" s="13">
        <v>45245</v>
      </c>
      <c r="G375" s="13">
        <v>45266</v>
      </c>
      <c r="H375" s="14">
        <v>56533</v>
      </c>
      <c r="I375" s="14">
        <v>56533</v>
      </c>
      <c r="J375" s="15" t="str">
        <f>VLOOKUP(E375,'[1]INFO IPS'!E$1:J$731,6,0)</f>
        <v>Evento</v>
      </c>
      <c r="K375" s="15" t="str">
        <f>VLOOKUP(F375,'[1]INFO IPS'!F$1:K$731,6,0)</f>
        <v>Risaralda</v>
      </c>
      <c r="L375" s="16" t="str">
        <f>VLOOKUP(G375,'[1]INFO IPS'!G$1:L$731,6,0)</f>
        <v>Consultas ambulatorias</v>
      </c>
      <c r="M375" s="15" t="str">
        <f>VLOOKUP(H375,'[1]INFO IPS'!H$1:M$731,6,0)</f>
        <v>CNT-2023-48</v>
      </c>
    </row>
    <row r="376" spans="1:13" x14ac:dyDescent="0.25">
      <c r="A376" s="8">
        <v>801000713</v>
      </c>
      <c r="B376" s="8" t="s">
        <v>1066</v>
      </c>
      <c r="C376" s="7" t="s">
        <v>1067</v>
      </c>
      <c r="D376" s="7">
        <v>74766</v>
      </c>
      <c r="E376" s="7" t="s">
        <v>517</v>
      </c>
      <c r="F376" s="13">
        <v>45245</v>
      </c>
      <c r="G376" s="13">
        <v>45258</v>
      </c>
      <c r="H376" s="14">
        <v>56533</v>
      </c>
      <c r="I376" s="14">
        <v>56533</v>
      </c>
      <c r="J376" s="15" t="str">
        <f>VLOOKUP(E376,'[1]INFO IPS'!E$1:J$731,6,0)</f>
        <v>Evento</v>
      </c>
      <c r="K376" s="15" t="str">
        <f>VLOOKUP(F376,'[1]INFO IPS'!F$1:K$731,6,0)</f>
        <v>Risaralda</v>
      </c>
      <c r="L376" s="16" t="str">
        <f>VLOOKUP(G376,'[1]INFO IPS'!G$1:L$731,6,0)</f>
        <v>Servicios ambulatorios</v>
      </c>
      <c r="M376" s="15" t="str">
        <f>VLOOKUP(H376,'[1]INFO IPS'!H$1:M$731,6,0)</f>
        <v>CNT-2023-48</v>
      </c>
    </row>
    <row r="377" spans="1:13" x14ac:dyDescent="0.25">
      <c r="A377" s="8">
        <v>801000713</v>
      </c>
      <c r="B377" s="8" t="s">
        <v>1066</v>
      </c>
      <c r="C377" s="7" t="s">
        <v>1067</v>
      </c>
      <c r="D377" s="7">
        <v>74836</v>
      </c>
      <c r="E377" s="7" t="s">
        <v>518</v>
      </c>
      <c r="F377" s="13">
        <v>45245</v>
      </c>
      <c r="G377" s="13">
        <v>45258</v>
      </c>
      <c r="H377" s="14">
        <v>5799917</v>
      </c>
      <c r="I377" s="14">
        <v>5799917</v>
      </c>
      <c r="J377" s="15" t="str">
        <f>VLOOKUP(E377,'[1]INFO IPS'!E$1:J$731,6,0)</f>
        <v>Evento</v>
      </c>
      <c r="K377" s="15" t="str">
        <f>VLOOKUP(F377,'[1]INFO IPS'!F$1:K$731,6,0)</f>
        <v>Risaralda</v>
      </c>
      <c r="L377" s="16" t="str">
        <f>VLOOKUP(G377,'[1]INFO IPS'!G$1:L$731,6,0)</f>
        <v>Servicios ambulatorios</v>
      </c>
      <c r="M377" s="15" t="str">
        <f>VLOOKUP(H377,'[1]INFO IPS'!H$1:M$731,6,0)</f>
        <v>CNT-2023-48</v>
      </c>
    </row>
    <row r="378" spans="1:13" x14ac:dyDescent="0.25">
      <c r="A378" s="8">
        <v>801000713</v>
      </c>
      <c r="B378" s="8" t="s">
        <v>1066</v>
      </c>
      <c r="C378" s="7" t="s">
        <v>1068</v>
      </c>
      <c r="D378" s="7">
        <v>20393</v>
      </c>
      <c r="E378" s="7" t="s">
        <v>519</v>
      </c>
      <c r="F378" s="13">
        <v>45245</v>
      </c>
      <c r="G378" s="13">
        <v>45266</v>
      </c>
      <c r="H378" s="14">
        <v>79049</v>
      </c>
      <c r="I378" s="14">
        <v>79049</v>
      </c>
      <c r="J378" s="15" t="str">
        <f>VLOOKUP(E378,'[1]INFO IPS'!E$1:J$731,6,0)</f>
        <v>Evento</v>
      </c>
      <c r="K378" s="15" t="str">
        <f>VLOOKUP(F378,'[1]INFO IPS'!F$1:K$731,6,0)</f>
        <v>Risaralda</v>
      </c>
      <c r="L378" s="16" t="str">
        <f>VLOOKUP(G378,'[1]INFO IPS'!G$1:L$731,6,0)</f>
        <v>Consultas ambulatorias</v>
      </c>
      <c r="M378" s="15" t="str">
        <f>VLOOKUP(H378,'[1]INFO IPS'!H$1:M$731,6,0)</f>
        <v>CNT-2023-48</v>
      </c>
    </row>
    <row r="379" spans="1:13" x14ac:dyDescent="0.25">
      <c r="A379" s="8">
        <v>801000713</v>
      </c>
      <c r="B379" s="8" t="s">
        <v>1066</v>
      </c>
      <c r="C379" s="7" t="s">
        <v>1067</v>
      </c>
      <c r="D379" s="7">
        <v>74840</v>
      </c>
      <c r="E379" s="7" t="s">
        <v>521</v>
      </c>
      <c r="F379" s="13">
        <v>45245</v>
      </c>
      <c r="G379" s="13">
        <v>45289</v>
      </c>
      <c r="H379" s="14">
        <v>148900</v>
      </c>
      <c r="I379" s="14">
        <v>148900</v>
      </c>
      <c r="J379" s="15" t="str">
        <f>VLOOKUP(E379,'[1]INFO IPS'!E$1:J$731,6,0)</f>
        <v>Evento</v>
      </c>
      <c r="K379" s="15" t="str">
        <f>VLOOKUP(F379,'[1]INFO IPS'!F$1:K$731,6,0)</f>
        <v>Risaralda</v>
      </c>
      <c r="L379" s="16" t="str">
        <f>VLOOKUP(G379,'[1]INFO IPS'!G$1:L$731,6,0)</f>
        <v>Consultas ambulatorias</v>
      </c>
      <c r="M379" s="15" t="str">
        <f>VLOOKUP(H379,'[1]INFO IPS'!H$1:M$731,6,0)</f>
        <v>CNT-2023-48</v>
      </c>
    </row>
    <row r="380" spans="1:13" x14ac:dyDescent="0.25">
      <c r="A380" s="8">
        <v>801000713</v>
      </c>
      <c r="B380" s="8" t="s">
        <v>1066</v>
      </c>
      <c r="C380" s="7" t="s">
        <v>1067</v>
      </c>
      <c r="D380" s="7">
        <v>74748</v>
      </c>
      <c r="E380" s="7" t="s">
        <v>523</v>
      </c>
      <c r="F380" s="13">
        <v>45245</v>
      </c>
      <c r="G380" s="13">
        <v>45258</v>
      </c>
      <c r="H380" s="14">
        <v>59288</v>
      </c>
      <c r="I380" s="14">
        <v>59288</v>
      </c>
      <c r="J380" s="15" t="str">
        <f>VLOOKUP(E380,'[1]INFO IPS'!E$1:J$731,6,0)</f>
        <v>Evento</v>
      </c>
      <c r="K380" s="15" t="str">
        <f>VLOOKUP(F380,'[1]INFO IPS'!F$1:K$731,6,0)</f>
        <v>Risaralda</v>
      </c>
      <c r="L380" s="16" t="str">
        <f>VLOOKUP(G380,'[1]INFO IPS'!G$1:L$731,6,0)</f>
        <v>Servicios ambulatorios</v>
      </c>
      <c r="M380" s="15" t="str">
        <f>VLOOKUP(H380,'[1]INFO IPS'!H$1:M$731,6,0)</f>
        <v>CNT-2023-48</v>
      </c>
    </row>
    <row r="381" spans="1:13" x14ac:dyDescent="0.25">
      <c r="A381" s="8">
        <v>801000713</v>
      </c>
      <c r="B381" s="8" t="s">
        <v>1066</v>
      </c>
      <c r="C381" s="7" t="s">
        <v>1067</v>
      </c>
      <c r="D381" s="7">
        <v>74870</v>
      </c>
      <c r="E381" s="7" t="s">
        <v>524</v>
      </c>
      <c r="F381" s="13">
        <v>45245</v>
      </c>
      <c r="G381" s="13">
        <v>45258</v>
      </c>
      <c r="H381" s="14">
        <v>346915</v>
      </c>
      <c r="I381" s="14">
        <v>346915</v>
      </c>
      <c r="J381" s="15" t="str">
        <f>VLOOKUP(E381,'[1]INFO IPS'!E$1:J$731,6,0)</f>
        <v>Evento</v>
      </c>
      <c r="K381" s="15" t="str">
        <f>VLOOKUP(F381,'[1]INFO IPS'!F$1:K$731,6,0)</f>
        <v>Risaralda</v>
      </c>
      <c r="L381" s="16" t="str">
        <f>VLOOKUP(G381,'[1]INFO IPS'!G$1:L$731,6,0)</f>
        <v>Servicios ambulatorios</v>
      </c>
      <c r="M381" s="15" t="str">
        <f>VLOOKUP(H381,'[1]INFO IPS'!H$1:M$731,6,0)</f>
        <v>CNT-2023-48</v>
      </c>
    </row>
    <row r="382" spans="1:13" x14ac:dyDescent="0.25">
      <c r="A382" s="8">
        <v>801000713</v>
      </c>
      <c r="B382" s="8" t="s">
        <v>1066</v>
      </c>
      <c r="C382" s="7" t="s">
        <v>1067</v>
      </c>
      <c r="D382" s="7">
        <v>74835</v>
      </c>
      <c r="E382" s="7" t="s">
        <v>525</v>
      </c>
      <c r="F382" s="13">
        <v>45245</v>
      </c>
      <c r="G382" s="13">
        <v>45258</v>
      </c>
      <c r="H382" s="14">
        <v>16784250</v>
      </c>
      <c r="I382" s="14">
        <v>16784250</v>
      </c>
      <c r="J382" s="15" t="str">
        <f>VLOOKUP(E382,'[1]INFO IPS'!E$1:J$731,6,0)</f>
        <v>Evento</v>
      </c>
      <c r="K382" s="15" t="str">
        <f>VLOOKUP(F382,'[1]INFO IPS'!F$1:K$731,6,0)</f>
        <v>Risaralda</v>
      </c>
      <c r="L382" s="16" t="str">
        <f>VLOOKUP(G382,'[1]INFO IPS'!G$1:L$731,6,0)</f>
        <v>Servicios ambulatorios</v>
      </c>
      <c r="M382" s="15" t="str">
        <f>VLOOKUP(H382,'[1]INFO IPS'!H$1:M$731,6,0)</f>
        <v>CNT-2023-48</v>
      </c>
    </row>
    <row r="383" spans="1:13" x14ac:dyDescent="0.25">
      <c r="A383" s="8">
        <v>801000713</v>
      </c>
      <c r="B383" s="8" t="s">
        <v>1066</v>
      </c>
      <c r="C383" s="7" t="s">
        <v>1067</v>
      </c>
      <c r="D383" s="7">
        <v>74788</v>
      </c>
      <c r="E383" s="7" t="s">
        <v>526</v>
      </c>
      <c r="F383" s="13">
        <v>45245</v>
      </c>
      <c r="G383" s="13">
        <v>45258</v>
      </c>
      <c r="H383" s="14">
        <v>56533</v>
      </c>
      <c r="I383" s="14">
        <v>56533</v>
      </c>
      <c r="J383" s="15" t="str">
        <f>VLOOKUP(E383,'[1]INFO IPS'!E$1:J$731,6,0)</f>
        <v>Evento</v>
      </c>
      <c r="K383" s="15" t="str">
        <f>VLOOKUP(F383,'[1]INFO IPS'!F$1:K$731,6,0)</f>
        <v>Risaralda</v>
      </c>
      <c r="L383" s="16" t="str">
        <f>VLOOKUP(G383,'[1]INFO IPS'!G$1:L$731,6,0)</f>
        <v>Servicios ambulatorios</v>
      </c>
      <c r="M383" s="15" t="str">
        <f>VLOOKUP(H383,'[1]INFO IPS'!H$1:M$731,6,0)</f>
        <v>CNT-2023-48</v>
      </c>
    </row>
    <row r="384" spans="1:13" x14ac:dyDescent="0.25">
      <c r="A384" s="8">
        <v>801000713</v>
      </c>
      <c r="B384" s="8" t="s">
        <v>1066</v>
      </c>
      <c r="C384" s="7" t="s">
        <v>1068</v>
      </c>
      <c r="D384" s="7">
        <v>20383</v>
      </c>
      <c r="E384" s="7" t="s">
        <v>527</v>
      </c>
      <c r="F384" s="13">
        <v>45245</v>
      </c>
      <c r="G384" s="13">
        <v>45266</v>
      </c>
      <c r="H384" s="14">
        <v>56533</v>
      </c>
      <c r="I384" s="14">
        <v>56533</v>
      </c>
      <c r="J384" s="15" t="str">
        <f>VLOOKUP(E384,'[1]INFO IPS'!E$1:J$731,6,0)</f>
        <v>Evento</v>
      </c>
      <c r="K384" s="15" t="str">
        <f>VLOOKUP(F384,'[1]INFO IPS'!F$1:K$731,6,0)</f>
        <v>Risaralda</v>
      </c>
      <c r="L384" s="16" t="str">
        <f>VLOOKUP(G384,'[1]INFO IPS'!G$1:L$731,6,0)</f>
        <v>Consultas ambulatorias</v>
      </c>
      <c r="M384" s="15" t="str">
        <f>VLOOKUP(H384,'[1]INFO IPS'!H$1:M$731,6,0)</f>
        <v>CNT-2023-48</v>
      </c>
    </row>
    <row r="385" spans="1:13" x14ac:dyDescent="0.25">
      <c r="A385" s="8">
        <v>801000713</v>
      </c>
      <c r="B385" s="8" t="s">
        <v>1066</v>
      </c>
      <c r="C385" s="7" t="s">
        <v>1067</v>
      </c>
      <c r="D385" s="7">
        <v>74837</v>
      </c>
      <c r="E385" s="7" t="s">
        <v>528</v>
      </c>
      <c r="F385" s="13">
        <v>45245</v>
      </c>
      <c r="G385" s="13">
        <v>45258</v>
      </c>
      <c r="H385" s="14">
        <v>64500</v>
      </c>
      <c r="I385" s="14">
        <v>64500</v>
      </c>
      <c r="J385" s="15" t="str">
        <f>VLOOKUP(E385,'[1]INFO IPS'!E$1:J$731,6,0)</f>
        <v>Evento</v>
      </c>
      <c r="K385" s="15" t="str">
        <f>VLOOKUP(F385,'[1]INFO IPS'!F$1:K$731,6,0)</f>
        <v>Risaralda</v>
      </c>
      <c r="L385" s="16" t="str">
        <f>VLOOKUP(G385,'[1]INFO IPS'!G$1:L$731,6,0)</f>
        <v>Servicios ambulatorios</v>
      </c>
      <c r="M385" s="15" t="str">
        <f>VLOOKUP(H385,'[1]INFO IPS'!H$1:M$731,6,0)</f>
        <v>CNT-2023-48</v>
      </c>
    </row>
    <row r="386" spans="1:13" x14ac:dyDescent="0.25">
      <c r="A386" s="8">
        <v>801000713</v>
      </c>
      <c r="B386" s="8" t="s">
        <v>1066</v>
      </c>
      <c r="C386" s="7" t="s">
        <v>1068</v>
      </c>
      <c r="D386" s="7">
        <v>20413</v>
      </c>
      <c r="E386" s="7" t="s">
        <v>529</v>
      </c>
      <c r="F386" s="13">
        <v>45245</v>
      </c>
      <c r="G386" s="13">
        <v>45266</v>
      </c>
      <c r="H386" s="14">
        <v>79049</v>
      </c>
      <c r="I386" s="14">
        <v>79049</v>
      </c>
      <c r="J386" s="15" t="str">
        <f>VLOOKUP(E386,'[1]INFO IPS'!E$1:J$731,6,0)</f>
        <v>Evento</v>
      </c>
      <c r="K386" s="15" t="str">
        <f>VLOOKUP(F386,'[1]INFO IPS'!F$1:K$731,6,0)</f>
        <v>Risaralda</v>
      </c>
      <c r="L386" s="16" t="str">
        <f>VLOOKUP(G386,'[1]INFO IPS'!G$1:L$731,6,0)</f>
        <v>Consultas ambulatorias</v>
      </c>
      <c r="M386" s="15" t="str">
        <f>VLOOKUP(H386,'[1]INFO IPS'!H$1:M$731,6,0)</f>
        <v>CNT-2023-48</v>
      </c>
    </row>
    <row r="387" spans="1:13" x14ac:dyDescent="0.25">
      <c r="A387" s="8">
        <v>801000713</v>
      </c>
      <c r="B387" s="8" t="s">
        <v>1066</v>
      </c>
      <c r="C387" s="7" t="s">
        <v>1067</v>
      </c>
      <c r="D387" s="7">
        <v>74824</v>
      </c>
      <c r="E387" s="7" t="s">
        <v>530</v>
      </c>
      <c r="F387" s="13">
        <v>45245</v>
      </c>
      <c r="G387" s="13">
        <v>45274</v>
      </c>
      <c r="H387" s="14">
        <v>862522</v>
      </c>
      <c r="I387" s="14">
        <v>862522</v>
      </c>
      <c r="J387" s="15" t="str">
        <f>VLOOKUP(E387,'[1]INFO IPS'!E$1:J$731,6,0)</f>
        <v>Evento</v>
      </c>
      <c r="K387" s="15" t="str">
        <f>VLOOKUP(F387,'[1]INFO IPS'!F$1:K$731,6,0)</f>
        <v>Risaralda</v>
      </c>
      <c r="L387" s="16" t="str">
        <f>VLOOKUP(G387,'[1]INFO IPS'!G$1:L$731,6,0)</f>
        <v>Consultas ambulatorias</v>
      </c>
      <c r="M387" s="15" t="str">
        <f>VLOOKUP(H387,'[1]INFO IPS'!H$1:M$731,6,0)</f>
        <v>CNT-2023-48</v>
      </c>
    </row>
    <row r="388" spans="1:13" x14ac:dyDescent="0.25">
      <c r="A388" s="8">
        <v>801000713</v>
      </c>
      <c r="B388" s="8" t="s">
        <v>1066</v>
      </c>
      <c r="C388" s="7" t="s">
        <v>1067</v>
      </c>
      <c r="D388" s="7">
        <v>74878</v>
      </c>
      <c r="E388" s="7" t="s">
        <v>532</v>
      </c>
      <c r="F388" s="13">
        <v>45246</v>
      </c>
      <c r="G388" s="13">
        <v>45258</v>
      </c>
      <c r="H388" s="14">
        <v>26765392</v>
      </c>
      <c r="I388" s="14">
        <v>26765392</v>
      </c>
      <c r="J388" s="15" t="str">
        <f>VLOOKUP(E388,'[1]INFO IPS'!E$1:J$731,6,0)</f>
        <v>Evento</v>
      </c>
      <c r="K388" s="15" t="str">
        <f>VLOOKUP(F388,'[1]INFO IPS'!F$1:K$731,6,0)</f>
        <v>Risaralda</v>
      </c>
      <c r="L388" s="16" t="str">
        <f>VLOOKUP(G388,'[1]INFO IPS'!G$1:L$731,6,0)</f>
        <v>Servicios ambulatorios</v>
      </c>
      <c r="M388" s="15" t="str">
        <f>VLOOKUP(H388,'[1]INFO IPS'!H$1:M$731,6,0)</f>
        <v>CNT-2023-48</v>
      </c>
    </row>
    <row r="389" spans="1:13" x14ac:dyDescent="0.25">
      <c r="A389" s="8">
        <v>801000713</v>
      </c>
      <c r="B389" s="8" t="s">
        <v>1066</v>
      </c>
      <c r="C389" s="7" t="s">
        <v>1067</v>
      </c>
      <c r="D389" s="7">
        <v>74874</v>
      </c>
      <c r="E389" s="7" t="s">
        <v>533</v>
      </c>
      <c r="F389" s="13">
        <v>45246</v>
      </c>
      <c r="G389" s="13">
        <v>45258</v>
      </c>
      <c r="H389" s="14">
        <v>32964</v>
      </c>
      <c r="I389" s="14">
        <v>32964</v>
      </c>
      <c r="J389" s="15" t="str">
        <f>VLOOKUP(E389,'[1]INFO IPS'!E$1:J$731,6,0)</f>
        <v>Evento</v>
      </c>
      <c r="K389" s="15" t="str">
        <f>VLOOKUP(F389,'[1]INFO IPS'!F$1:K$731,6,0)</f>
        <v>Risaralda</v>
      </c>
      <c r="L389" s="16" t="str">
        <f>VLOOKUP(G389,'[1]INFO IPS'!G$1:L$731,6,0)</f>
        <v>Servicios ambulatorios</v>
      </c>
      <c r="M389" s="15" t="str">
        <f>VLOOKUP(H389,'[1]INFO IPS'!H$1:M$731,6,0)</f>
        <v>CNT-2023-48</v>
      </c>
    </row>
    <row r="390" spans="1:13" x14ac:dyDescent="0.25">
      <c r="A390" s="8">
        <v>801000713</v>
      </c>
      <c r="B390" s="8" t="s">
        <v>1066</v>
      </c>
      <c r="C390" s="7" t="s">
        <v>1067</v>
      </c>
      <c r="D390" s="7">
        <v>74909</v>
      </c>
      <c r="E390" s="7" t="s">
        <v>534</v>
      </c>
      <c r="F390" s="13">
        <v>45246</v>
      </c>
      <c r="G390" s="13">
        <v>45258</v>
      </c>
      <c r="H390" s="14">
        <v>68300</v>
      </c>
      <c r="I390" s="14">
        <v>68300</v>
      </c>
      <c r="J390" s="15" t="str">
        <f>VLOOKUP(E390,'[1]INFO IPS'!E$1:J$731,6,0)</f>
        <v>Evento</v>
      </c>
      <c r="K390" s="15" t="str">
        <f>VLOOKUP(F390,'[1]INFO IPS'!F$1:K$731,6,0)</f>
        <v>Risaralda</v>
      </c>
      <c r="L390" s="16" t="str">
        <f>VLOOKUP(G390,'[1]INFO IPS'!G$1:L$731,6,0)</f>
        <v>Servicios ambulatorios</v>
      </c>
      <c r="M390" s="15" t="str">
        <f>VLOOKUP(H390,'[1]INFO IPS'!H$1:M$731,6,0)</f>
        <v>CNT-2023-48</v>
      </c>
    </row>
    <row r="391" spans="1:13" x14ac:dyDescent="0.25">
      <c r="A391" s="8">
        <v>801000713</v>
      </c>
      <c r="B391" s="8" t="s">
        <v>1066</v>
      </c>
      <c r="C391" s="7" t="s">
        <v>1068</v>
      </c>
      <c r="D391" s="7">
        <v>20441</v>
      </c>
      <c r="E391" s="7" t="s">
        <v>535</v>
      </c>
      <c r="F391" s="13">
        <v>45246</v>
      </c>
      <c r="G391" s="13">
        <v>45266</v>
      </c>
      <c r="H391" s="14">
        <v>52433</v>
      </c>
      <c r="I391" s="14">
        <v>52433</v>
      </c>
      <c r="J391" s="15" t="str">
        <f>VLOOKUP(E391,'[1]INFO IPS'!E$1:J$731,6,0)</f>
        <v>Evento</v>
      </c>
      <c r="K391" s="15" t="str">
        <f>VLOOKUP(F391,'[1]INFO IPS'!F$1:K$731,6,0)</f>
        <v>Risaralda</v>
      </c>
      <c r="L391" s="16" t="str">
        <f>VLOOKUP(G391,'[1]INFO IPS'!G$1:L$731,6,0)</f>
        <v>Consultas ambulatorias</v>
      </c>
      <c r="M391" s="15" t="str">
        <f>VLOOKUP(H391,'[1]INFO IPS'!H$1:M$731,6,0)</f>
        <v>CNT-2023-48</v>
      </c>
    </row>
    <row r="392" spans="1:13" x14ac:dyDescent="0.25">
      <c r="A392" s="8">
        <v>801000713</v>
      </c>
      <c r="B392" s="8" t="s">
        <v>1066</v>
      </c>
      <c r="C392" s="7" t="s">
        <v>1068</v>
      </c>
      <c r="D392" s="7">
        <v>20444</v>
      </c>
      <c r="E392" s="7" t="s">
        <v>536</v>
      </c>
      <c r="F392" s="13">
        <v>45246</v>
      </c>
      <c r="G392" s="13">
        <v>45266</v>
      </c>
      <c r="H392" s="14">
        <v>56533</v>
      </c>
      <c r="I392" s="14">
        <v>56533</v>
      </c>
      <c r="J392" s="15" t="str">
        <f>VLOOKUP(E392,'[1]INFO IPS'!E$1:J$731,6,0)</f>
        <v>Evento</v>
      </c>
      <c r="K392" s="15" t="str">
        <f>VLOOKUP(F392,'[1]INFO IPS'!F$1:K$731,6,0)</f>
        <v>Risaralda</v>
      </c>
      <c r="L392" s="16" t="str">
        <f>VLOOKUP(G392,'[1]INFO IPS'!G$1:L$731,6,0)</f>
        <v>Consultas ambulatorias</v>
      </c>
      <c r="M392" s="15" t="str">
        <f>VLOOKUP(H392,'[1]INFO IPS'!H$1:M$731,6,0)</f>
        <v>CNT-2023-48</v>
      </c>
    </row>
    <row r="393" spans="1:13" x14ac:dyDescent="0.25">
      <c r="A393" s="8">
        <v>801000713</v>
      </c>
      <c r="B393" s="8" t="s">
        <v>1066</v>
      </c>
      <c r="C393" s="7" t="s">
        <v>1067</v>
      </c>
      <c r="D393" s="7">
        <v>74929</v>
      </c>
      <c r="E393" s="7" t="s">
        <v>537</v>
      </c>
      <c r="F393" s="13">
        <v>45246</v>
      </c>
      <c r="G393" s="13">
        <v>45330</v>
      </c>
      <c r="H393" s="14">
        <v>484217</v>
      </c>
      <c r="I393" s="14">
        <v>484217</v>
      </c>
      <c r="J393" s="15" t="str">
        <f>VLOOKUP(E393,'[1]INFO IPS'!E$1:J$731,6,0)</f>
        <v>Evento</v>
      </c>
      <c r="K393" s="15" t="str">
        <f>VLOOKUP(F393,'[1]INFO IPS'!F$1:K$731,6,0)</f>
        <v>Risaralda</v>
      </c>
      <c r="L393" s="16" t="str">
        <f>VLOOKUP(E393,'[2]FORMATO CARTE'!E$1:L$731,8,0)</f>
        <v>Servicios ambulatorios</v>
      </c>
      <c r="M393" s="15" t="str">
        <f>VLOOKUP(H393,'[1]INFO IPS'!H$1:M$731,6,0)</f>
        <v>CNT-2023-48</v>
      </c>
    </row>
    <row r="394" spans="1:13" x14ac:dyDescent="0.25">
      <c r="A394" s="8">
        <v>801000713</v>
      </c>
      <c r="B394" s="8" t="s">
        <v>1066</v>
      </c>
      <c r="C394" s="7" t="s">
        <v>1067</v>
      </c>
      <c r="D394" s="7">
        <v>74931</v>
      </c>
      <c r="E394" s="7" t="s">
        <v>538</v>
      </c>
      <c r="F394" s="13">
        <v>45246</v>
      </c>
      <c r="G394" s="13">
        <v>45265</v>
      </c>
      <c r="H394" s="14">
        <v>289200</v>
      </c>
      <c r="I394" s="14">
        <v>289200</v>
      </c>
      <c r="J394" s="15" t="str">
        <f>VLOOKUP(E394,'[1]INFO IPS'!E$1:J$731,6,0)</f>
        <v>Evento</v>
      </c>
      <c r="K394" s="15" t="str">
        <f>VLOOKUP(F394,'[1]INFO IPS'!F$1:K$731,6,0)</f>
        <v>Risaralda</v>
      </c>
      <c r="L394" s="16" t="str">
        <f>VLOOKUP(G394,'[1]INFO IPS'!G$1:L$731,6,0)</f>
        <v>Servicios ambulatorios</v>
      </c>
      <c r="M394" s="15" t="str">
        <f>VLOOKUP(H394,'[1]INFO IPS'!H$1:M$731,6,0)</f>
        <v>CNT-2023-48</v>
      </c>
    </row>
    <row r="395" spans="1:13" x14ac:dyDescent="0.25">
      <c r="A395" s="8">
        <v>801000713</v>
      </c>
      <c r="B395" s="8" t="s">
        <v>1066</v>
      </c>
      <c r="C395" s="7" t="s">
        <v>1067</v>
      </c>
      <c r="D395" s="7">
        <v>74939</v>
      </c>
      <c r="E395" s="7" t="s">
        <v>539</v>
      </c>
      <c r="F395" s="13">
        <v>45246</v>
      </c>
      <c r="G395" s="13">
        <v>45274</v>
      </c>
      <c r="H395" s="14">
        <v>152700</v>
      </c>
      <c r="I395" s="14">
        <v>152700</v>
      </c>
      <c r="J395" s="15" t="str">
        <f>VLOOKUP(E395,'[1]INFO IPS'!E$1:J$731,6,0)</f>
        <v>Evento</v>
      </c>
      <c r="K395" s="15" t="str">
        <f>VLOOKUP(F395,'[1]INFO IPS'!F$1:K$731,6,0)</f>
        <v>Risaralda</v>
      </c>
      <c r="L395" s="16" t="str">
        <f>VLOOKUP(G395,'[1]INFO IPS'!G$1:L$731,6,0)</f>
        <v>Consultas ambulatorias</v>
      </c>
      <c r="M395" s="15" t="str">
        <f>VLOOKUP(H395,'[1]INFO IPS'!H$1:M$731,6,0)</f>
        <v>CNT-2023-48</v>
      </c>
    </row>
    <row r="396" spans="1:13" x14ac:dyDescent="0.25">
      <c r="A396" s="8">
        <v>801000713</v>
      </c>
      <c r="B396" s="8" t="s">
        <v>1066</v>
      </c>
      <c r="C396" s="7" t="s">
        <v>1068</v>
      </c>
      <c r="D396" s="7">
        <v>20464</v>
      </c>
      <c r="E396" s="7" t="s">
        <v>540</v>
      </c>
      <c r="F396" s="13">
        <v>45247</v>
      </c>
      <c r="G396" s="13">
        <v>45266</v>
      </c>
      <c r="H396" s="14">
        <v>67314</v>
      </c>
      <c r="I396" s="14">
        <v>67314</v>
      </c>
      <c r="J396" s="15" t="str">
        <f>VLOOKUP(E396,'[1]INFO IPS'!E$1:J$731,6,0)</f>
        <v>Evento</v>
      </c>
      <c r="K396" s="15" t="str">
        <f>VLOOKUP(F396,'[1]INFO IPS'!F$1:K$731,6,0)</f>
        <v>Risaralda</v>
      </c>
      <c r="L396" s="16" t="str">
        <f>VLOOKUP(G396,'[1]INFO IPS'!G$1:L$731,6,0)</f>
        <v>Consultas ambulatorias</v>
      </c>
      <c r="M396" s="15" t="str">
        <f>VLOOKUP(H396,'[1]INFO IPS'!H$1:M$731,6,0)</f>
        <v>CNT-2023-48</v>
      </c>
    </row>
    <row r="397" spans="1:13" x14ac:dyDescent="0.25">
      <c r="A397" s="8">
        <v>801000713</v>
      </c>
      <c r="B397" s="8" t="s">
        <v>1066</v>
      </c>
      <c r="C397" s="7" t="s">
        <v>1067</v>
      </c>
      <c r="D397" s="7">
        <v>74991</v>
      </c>
      <c r="E397" s="7" t="s">
        <v>541</v>
      </c>
      <c r="F397" s="13">
        <v>45247</v>
      </c>
      <c r="G397" s="13">
        <v>45274</v>
      </c>
      <c r="H397" s="14">
        <v>289200</v>
      </c>
      <c r="I397" s="14">
        <v>289200</v>
      </c>
      <c r="J397" s="15" t="str">
        <f>VLOOKUP(E397,'[1]INFO IPS'!E$1:J$731,6,0)</f>
        <v>Evento</v>
      </c>
      <c r="K397" s="15" t="str">
        <f>VLOOKUP(F397,'[1]INFO IPS'!F$1:K$731,6,0)</f>
        <v>Risaralda</v>
      </c>
      <c r="L397" s="16" t="str">
        <f>VLOOKUP(G397,'[1]INFO IPS'!G$1:L$731,6,0)</f>
        <v>Consultas ambulatorias</v>
      </c>
      <c r="M397" s="15" t="str">
        <f>VLOOKUP(H397,'[1]INFO IPS'!H$1:M$731,6,0)</f>
        <v>CNT-2023-48</v>
      </c>
    </row>
    <row r="398" spans="1:13" x14ac:dyDescent="0.25">
      <c r="A398" s="8">
        <v>801000713</v>
      </c>
      <c r="B398" s="8" t="s">
        <v>1066</v>
      </c>
      <c r="C398" s="7" t="s">
        <v>1067</v>
      </c>
      <c r="D398" s="7">
        <v>75001</v>
      </c>
      <c r="E398" s="7" t="s">
        <v>542</v>
      </c>
      <c r="F398" s="13">
        <v>45247</v>
      </c>
      <c r="G398" s="13">
        <v>45258</v>
      </c>
      <c r="H398" s="14">
        <v>56533</v>
      </c>
      <c r="I398" s="14">
        <v>56533</v>
      </c>
      <c r="J398" s="15" t="str">
        <f>VLOOKUP(E398,'[1]INFO IPS'!E$1:J$731,6,0)</f>
        <v>Evento</v>
      </c>
      <c r="K398" s="15" t="str">
        <f>VLOOKUP(F398,'[1]INFO IPS'!F$1:K$731,6,0)</f>
        <v>Risaralda</v>
      </c>
      <c r="L398" s="16" t="str">
        <f>VLOOKUP(G398,'[1]INFO IPS'!G$1:L$731,6,0)</f>
        <v>Servicios ambulatorios</v>
      </c>
      <c r="M398" s="15" t="str">
        <f>VLOOKUP(H398,'[1]INFO IPS'!H$1:M$731,6,0)</f>
        <v>CNT-2023-48</v>
      </c>
    </row>
    <row r="399" spans="1:13" x14ac:dyDescent="0.25">
      <c r="A399" s="8">
        <v>801000713</v>
      </c>
      <c r="B399" s="8" t="s">
        <v>1066</v>
      </c>
      <c r="C399" s="7" t="s">
        <v>1067</v>
      </c>
      <c r="D399" s="7">
        <v>75000</v>
      </c>
      <c r="E399" s="7" t="s">
        <v>543</v>
      </c>
      <c r="F399" s="13">
        <v>45247</v>
      </c>
      <c r="G399" s="13">
        <v>45258</v>
      </c>
      <c r="H399" s="14">
        <v>64500</v>
      </c>
      <c r="I399" s="14">
        <v>64500</v>
      </c>
      <c r="J399" s="15" t="str">
        <f>VLOOKUP(E399,'[1]INFO IPS'!E$1:J$731,6,0)</f>
        <v>Evento</v>
      </c>
      <c r="K399" s="15" t="str">
        <f>VLOOKUP(F399,'[1]INFO IPS'!F$1:K$731,6,0)</f>
        <v>Risaralda</v>
      </c>
      <c r="L399" s="16" t="str">
        <f>VLOOKUP(G399,'[1]INFO IPS'!G$1:L$731,6,0)</f>
        <v>Servicios ambulatorios</v>
      </c>
      <c r="M399" s="15" t="str">
        <f>VLOOKUP(H399,'[1]INFO IPS'!H$1:M$731,6,0)</f>
        <v>CNT-2023-48</v>
      </c>
    </row>
    <row r="400" spans="1:13" x14ac:dyDescent="0.25">
      <c r="A400" s="8">
        <v>801000713</v>
      </c>
      <c r="B400" s="8" t="s">
        <v>1066</v>
      </c>
      <c r="C400" s="7" t="s">
        <v>1068</v>
      </c>
      <c r="D400" s="7">
        <v>20476</v>
      </c>
      <c r="E400" s="7" t="s">
        <v>544</v>
      </c>
      <c r="F400" s="13">
        <v>45250</v>
      </c>
      <c r="G400" s="13">
        <v>45266</v>
      </c>
      <c r="H400" s="14">
        <v>56533</v>
      </c>
      <c r="I400" s="14">
        <v>56533</v>
      </c>
      <c r="J400" s="15" t="str">
        <f>VLOOKUP(E400,'[1]INFO IPS'!E$1:J$731,6,0)</f>
        <v>Evento</v>
      </c>
      <c r="K400" s="15" t="str">
        <f>VLOOKUP(F400,'[1]INFO IPS'!F$1:K$731,6,0)</f>
        <v>Risaralda</v>
      </c>
      <c r="L400" s="16" t="str">
        <f>VLOOKUP(G400,'[1]INFO IPS'!G$1:L$731,6,0)</f>
        <v>Consultas ambulatorias</v>
      </c>
      <c r="M400" s="15" t="str">
        <f>VLOOKUP(H400,'[1]INFO IPS'!H$1:M$731,6,0)</f>
        <v>CNT-2023-48</v>
      </c>
    </row>
    <row r="401" spans="1:13" x14ac:dyDescent="0.25">
      <c r="A401" s="8">
        <v>801000713</v>
      </c>
      <c r="B401" s="8" t="s">
        <v>1066</v>
      </c>
      <c r="C401" s="7" t="s">
        <v>1067</v>
      </c>
      <c r="D401" s="7">
        <v>75094</v>
      </c>
      <c r="E401" s="7" t="s">
        <v>545</v>
      </c>
      <c r="F401" s="13">
        <v>45250</v>
      </c>
      <c r="G401" s="13">
        <v>45265</v>
      </c>
      <c r="H401" s="14">
        <v>27984</v>
      </c>
      <c r="I401" s="14">
        <v>27984</v>
      </c>
      <c r="J401" s="15" t="str">
        <f>VLOOKUP(E401,'[1]INFO IPS'!E$1:J$731,6,0)</f>
        <v>Evento</v>
      </c>
      <c r="K401" s="15" t="str">
        <f>VLOOKUP(F401,'[1]INFO IPS'!F$1:K$731,6,0)</f>
        <v>Risaralda</v>
      </c>
      <c r="L401" s="16" t="str">
        <f>VLOOKUP(G401,'[1]INFO IPS'!G$1:L$731,6,0)</f>
        <v>Servicios ambulatorios</v>
      </c>
      <c r="M401" s="15" t="str">
        <f>VLOOKUP(H401,'[1]INFO IPS'!H$1:M$731,6,0)</f>
        <v>CNT-2023-48</v>
      </c>
    </row>
    <row r="402" spans="1:13" x14ac:dyDescent="0.25">
      <c r="A402" s="8">
        <v>801000713</v>
      </c>
      <c r="B402" s="8" t="s">
        <v>1066</v>
      </c>
      <c r="C402" s="7" t="s">
        <v>1068</v>
      </c>
      <c r="D402" s="7">
        <v>20470</v>
      </c>
      <c r="E402" s="7" t="s">
        <v>546</v>
      </c>
      <c r="F402" s="13">
        <v>45250</v>
      </c>
      <c r="G402" s="13">
        <v>45266</v>
      </c>
      <c r="H402" s="14">
        <v>56533</v>
      </c>
      <c r="I402" s="14">
        <v>56533</v>
      </c>
      <c r="J402" s="15" t="str">
        <f>VLOOKUP(E402,'[1]INFO IPS'!E$1:J$731,6,0)</f>
        <v>Evento</v>
      </c>
      <c r="K402" s="15" t="str">
        <f>VLOOKUP(F402,'[1]INFO IPS'!F$1:K$731,6,0)</f>
        <v>Risaralda</v>
      </c>
      <c r="L402" s="16" t="str">
        <f>VLOOKUP(G402,'[1]INFO IPS'!G$1:L$731,6,0)</f>
        <v>Consultas ambulatorias</v>
      </c>
      <c r="M402" s="15" t="str">
        <f>VLOOKUP(H402,'[1]INFO IPS'!H$1:M$731,6,0)</f>
        <v>CNT-2023-48</v>
      </c>
    </row>
    <row r="403" spans="1:13" x14ac:dyDescent="0.25">
      <c r="A403" s="8">
        <v>801000713</v>
      </c>
      <c r="B403" s="8" t="s">
        <v>1066</v>
      </c>
      <c r="C403" s="7" t="s">
        <v>1067</v>
      </c>
      <c r="D403" s="7">
        <v>75101</v>
      </c>
      <c r="E403" s="7" t="s">
        <v>547</v>
      </c>
      <c r="F403" s="13">
        <v>45250</v>
      </c>
      <c r="G403" s="13">
        <v>45266</v>
      </c>
      <c r="H403" s="14">
        <v>57800</v>
      </c>
      <c r="I403" s="14">
        <v>57800</v>
      </c>
      <c r="J403" s="15" t="str">
        <f>VLOOKUP(E403,'[1]INFO IPS'!E$1:J$731,6,0)</f>
        <v>Evento</v>
      </c>
      <c r="K403" s="15" t="str">
        <f>VLOOKUP(F403,'[1]INFO IPS'!F$1:K$731,6,0)</f>
        <v>Risaralda</v>
      </c>
      <c r="L403" s="16" t="str">
        <f>VLOOKUP(G403,'[1]INFO IPS'!G$1:L$731,6,0)</f>
        <v>Consultas ambulatorias</v>
      </c>
      <c r="M403" s="15" t="str">
        <f>VLOOKUP(H403,'[1]INFO IPS'!H$1:M$731,6,0)</f>
        <v>CNT-2023-48</v>
      </c>
    </row>
    <row r="404" spans="1:13" x14ac:dyDescent="0.25">
      <c r="A404" s="8">
        <v>801000713</v>
      </c>
      <c r="B404" s="8" t="s">
        <v>1066</v>
      </c>
      <c r="C404" s="7" t="s">
        <v>1067</v>
      </c>
      <c r="D404" s="7">
        <v>75126</v>
      </c>
      <c r="E404" s="7" t="s">
        <v>549</v>
      </c>
      <c r="F404" s="13">
        <v>45250</v>
      </c>
      <c r="G404" s="13">
        <v>45265</v>
      </c>
      <c r="H404" s="14">
        <v>64500</v>
      </c>
      <c r="I404" s="14">
        <v>64500</v>
      </c>
      <c r="J404" s="15" t="str">
        <f>VLOOKUP(E404,'[1]INFO IPS'!E$1:J$731,6,0)</f>
        <v>Evento</v>
      </c>
      <c r="K404" s="15" t="str">
        <f>VLOOKUP(F404,'[1]INFO IPS'!F$1:K$731,6,0)</f>
        <v>Risaralda</v>
      </c>
      <c r="L404" s="16" t="str">
        <f>VLOOKUP(G404,'[1]INFO IPS'!G$1:L$731,6,0)</f>
        <v>Servicios ambulatorios</v>
      </c>
      <c r="M404" s="15" t="str">
        <f>VLOOKUP(H404,'[1]INFO IPS'!H$1:M$731,6,0)</f>
        <v>CNT-2023-48</v>
      </c>
    </row>
    <row r="405" spans="1:13" x14ac:dyDescent="0.25">
      <c r="A405" s="8">
        <v>801000713</v>
      </c>
      <c r="B405" s="8" t="s">
        <v>1066</v>
      </c>
      <c r="C405" s="7" t="s">
        <v>1067</v>
      </c>
      <c r="D405" s="7">
        <v>75220</v>
      </c>
      <c r="E405" s="7" t="s">
        <v>550</v>
      </c>
      <c r="F405" s="13">
        <v>45251</v>
      </c>
      <c r="G405" s="13">
        <v>45274</v>
      </c>
      <c r="H405" s="14">
        <v>289200</v>
      </c>
      <c r="I405" s="14">
        <v>289200</v>
      </c>
      <c r="J405" s="15" t="str">
        <f>VLOOKUP(E405,'[1]INFO IPS'!E$1:J$731,6,0)</f>
        <v>Evento</v>
      </c>
      <c r="K405" s="15" t="str">
        <f>VLOOKUP(F405,'[1]INFO IPS'!F$1:K$731,6,0)</f>
        <v>Risaralda</v>
      </c>
      <c r="L405" s="16" t="str">
        <f>VLOOKUP(G405,'[1]INFO IPS'!G$1:L$731,6,0)</f>
        <v>Consultas ambulatorias</v>
      </c>
      <c r="M405" s="15" t="str">
        <f>VLOOKUP(H405,'[1]INFO IPS'!H$1:M$731,6,0)</f>
        <v>CNT-2023-48</v>
      </c>
    </row>
    <row r="406" spans="1:13" x14ac:dyDescent="0.25">
      <c r="A406" s="8">
        <v>801000713</v>
      </c>
      <c r="B406" s="8" t="s">
        <v>1066</v>
      </c>
      <c r="C406" s="7" t="s">
        <v>1067</v>
      </c>
      <c r="D406" s="7">
        <v>75224</v>
      </c>
      <c r="E406" s="7" t="s">
        <v>551</v>
      </c>
      <c r="F406" s="13">
        <v>45251</v>
      </c>
      <c r="G406" s="13">
        <v>45265</v>
      </c>
      <c r="H406" s="14">
        <v>49990</v>
      </c>
      <c r="I406" s="14">
        <v>49990</v>
      </c>
      <c r="J406" s="15" t="str">
        <f>VLOOKUP(E406,'[1]INFO IPS'!E$1:J$731,6,0)</f>
        <v>Evento</v>
      </c>
      <c r="K406" s="15" t="str">
        <f>VLOOKUP(F406,'[1]INFO IPS'!F$1:K$731,6,0)</f>
        <v>Risaralda</v>
      </c>
      <c r="L406" s="16" t="str">
        <f>VLOOKUP(G406,'[1]INFO IPS'!G$1:L$731,6,0)</f>
        <v>Servicios ambulatorios</v>
      </c>
      <c r="M406" s="15" t="str">
        <f>VLOOKUP(H406,'[1]INFO IPS'!H$1:M$731,6,0)</f>
        <v>CNT-2023-48</v>
      </c>
    </row>
    <row r="407" spans="1:13" x14ac:dyDescent="0.25">
      <c r="A407" s="8">
        <v>801000713</v>
      </c>
      <c r="B407" s="8" t="s">
        <v>1066</v>
      </c>
      <c r="C407" s="7" t="s">
        <v>1067</v>
      </c>
      <c r="D407" s="7">
        <v>75228</v>
      </c>
      <c r="E407" s="7" t="s">
        <v>552</v>
      </c>
      <c r="F407" s="13">
        <v>45251</v>
      </c>
      <c r="G407" s="13">
        <v>45274</v>
      </c>
      <c r="H407" s="14">
        <v>472696</v>
      </c>
      <c r="I407" s="14">
        <v>472696</v>
      </c>
      <c r="J407" s="15" t="str">
        <f>VLOOKUP(E407,'[1]INFO IPS'!E$1:J$731,6,0)</f>
        <v>Evento</v>
      </c>
      <c r="K407" s="15" t="str">
        <f>VLOOKUP(F407,'[1]INFO IPS'!F$1:K$731,6,0)</f>
        <v>Risaralda</v>
      </c>
      <c r="L407" s="16" t="str">
        <f>VLOOKUP(G407,'[1]INFO IPS'!G$1:L$731,6,0)</f>
        <v>Consultas ambulatorias</v>
      </c>
      <c r="M407" s="15" t="str">
        <f>VLOOKUP(H407,'[1]INFO IPS'!H$1:M$731,6,0)</f>
        <v>CNT-2023-48</v>
      </c>
    </row>
    <row r="408" spans="1:13" x14ac:dyDescent="0.25">
      <c r="A408" s="8">
        <v>801000713</v>
      </c>
      <c r="B408" s="8" t="s">
        <v>1066</v>
      </c>
      <c r="C408" s="7" t="s">
        <v>1067</v>
      </c>
      <c r="D408" s="7">
        <v>75231</v>
      </c>
      <c r="E408" s="7" t="s">
        <v>553</v>
      </c>
      <c r="F408" s="13">
        <v>45251</v>
      </c>
      <c r="G408" s="13">
        <v>45265</v>
      </c>
      <c r="H408" s="14">
        <v>56533</v>
      </c>
      <c r="I408" s="14">
        <v>56533</v>
      </c>
      <c r="J408" s="15" t="str">
        <f>VLOOKUP(E408,'[1]INFO IPS'!E$1:J$731,6,0)</f>
        <v>Evento</v>
      </c>
      <c r="K408" s="15" t="str">
        <f>VLOOKUP(F408,'[1]INFO IPS'!F$1:K$731,6,0)</f>
        <v>Risaralda</v>
      </c>
      <c r="L408" s="16" t="str">
        <f>VLOOKUP(G408,'[1]INFO IPS'!G$1:L$731,6,0)</f>
        <v>Servicios ambulatorios</v>
      </c>
      <c r="M408" s="15" t="str">
        <f>VLOOKUP(H408,'[1]INFO IPS'!H$1:M$731,6,0)</f>
        <v>CNT-2023-48</v>
      </c>
    </row>
    <row r="409" spans="1:13" x14ac:dyDescent="0.25">
      <c r="A409" s="8">
        <v>801000713</v>
      </c>
      <c r="B409" s="8" t="s">
        <v>1066</v>
      </c>
      <c r="C409" s="7" t="s">
        <v>1067</v>
      </c>
      <c r="D409" s="7">
        <v>75238</v>
      </c>
      <c r="E409" s="7" t="s">
        <v>554</v>
      </c>
      <c r="F409" s="13">
        <v>45251</v>
      </c>
      <c r="G409" s="13">
        <v>45265</v>
      </c>
      <c r="H409" s="14">
        <v>86465</v>
      </c>
      <c r="I409" s="14">
        <v>86465</v>
      </c>
      <c r="J409" s="15" t="str">
        <f>VLOOKUP(E409,'[1]INFO IPS'!E$1:J$731,6,0)</f>
        <v>Evento</v>
      </c>
      <c r="K409" s="15" t="str">
        <f>VLOOKUP(F409,'[1]INFO IPS'!F$1:K$731,6,0)</f>
        <v>Risaralda</v>
      </c>
      <c r="L409" s="16" t="str">
        <f>VLOOKUP(G409,'[1]INFO IPS'!G$1:L$731,6,0)</f>
        <v>Servicios ambulatorios</v>
      </c>
      <c r="M409" s="15" t="str">
        <f>VLOOKUP(H409,'[1]INFO IPS'!H$1:M$731,6,0)</f>
        <v>CNT-2023-48</v>
      </c>
    </row>
    <row r="410" spans="1:13" x14ac:dyDescent="0.25">
      <c r="A410" s="8">
        <v>801000713</v>
      </c>
      <c r="B410" s="8" t="s">
        <v>1066</v>
      </c>
      <c r="C410" s="7" t="s">
        <v>1068</v>
      </c>
      <c r="D410" s="7">
        <v>20559</v>
      </c>
      <c r="E410" s="7" t="s">
        <v>555</v>
      </c>
      <c r="F410" s="13">
        <v>45251</v>
      </c>
      <c r="G410" s="13">
        <v>45266</v>
      </c>
      <c r="H410" s="14">
        <v>64500</v>
      </c>
      <c r="I410" s="14">
        <v>64500</v>
      </c>
      <c r="J410" s="15" t="str">
        <f>VLOOKUP(E410,'[1]INFO IPS'!E$1:J$731,6,0)</f>
        <v>Evento</v>
      </c>
      <c r="K410" s="15" t="str">
        <f>VLOOKUP(F410,'[1]INFO IPS'!F$1:K$731,6,0)</f>
        <v>Risaralda</v>
      </c>
      <c r="L410" s="16" t="str">
        <f>VLOOKUP(G410,'[1]INFO IPS'!G$1:L$731,6,0)</f>
        <v>Consultas ambulatorias</v>
      </c>
      <c r="M410" s="15" t="str">
        <f>VLOOKUP(H410,'[1]INFO IPS'!H$1:M$731,6,0)</f>
        <v>CNT-2023-48</v>
      </c>
    </row>
    <row r="411" spans="1:13" x14ac:dyDescent="0.25">
      <c r="A411" s="8">
        <v>801000713</v>
      </c>
      <c r="B411" s="8" t="s">
        <v>1066</v>
      </c>
      <c r="C411" s="7" t="s">
        <v>1067</v>
      </c>
      <c r="D411" s="7">
        <v>75370</v>
      </c>
      <c r="E411" s="7" t="s">
        <v>556</v>
      </c>
      <c r="F411" s="13">
        <v>45252</v>
      </c>
      <c r="G411" s="13">
        <v>45265</v>
      </c>
      <c r="H411" s="14">
        <v>54382420</v>
      </c>
      <c r="I411" s="14">
        <v>54382420</v>
      </c>
      <c r="J411" s="15" t="str">
        <f>VLOOKUP(E411,'[1]INFO IPS'!E$1:J$731,6,0)</f>
        <v>Evento</v>
      </c>
      <c r="K411" s="15" t="str">
        <f>VLOOKUP(F411,'[1]INFO IPS'!F$1:K$731,6,0)</f>
        <v>Risaralda</v>
      </c>
      <c r="L411" s="16" t="str">
        <f>VLOOKUP(G411,'[1]INFO IPS'!G$1:L$731,6,0)</f>
        <v>Servicios ambulatorios</v>
      </c>
      <c r="M411" s="15" t="str">
        <f>VLOOKUP(H411,'[1]INFO IPS'!H$1:M$731,6,0)</f>
        <v>CNT-2023-48</v>
      </c>
    </row>
    <row r="412" spans="1:13" x14ac:dyDescent="0.25">
      <c r="A412" s="8">
        <v>801000713</v>
      </c>
      <c r="B412" s="8" t="s">
        <v>1066</v>
      </c>
      <c r="C412" s="7" t="s">
        <v>1067</v>
      </c>
      <c r="D412" s="7">
        <v>75397</v>
      </c>
      <c r="E412" s="7" t="s">
        <v>557</v>
      </c>
      <c r="F412" s="13">
        <v>45252</v>
      </c>
      <c r="G412" s="13">
        <v>45330</v>
      </c>
      <c r="H412" s="14">
        <v>496986</v>
      </c>
      <c r="I412" s="14">
        <v>496986</v>
      </c>
      <c r="J412" s="15" t="str">
        <f>VLOOKUP(E412,'[1]INFO IPS'!E$1:J$731,6,0)</f>
        <v>Evento</v>
      </c>
      <c r="K412" s="15" t="str">
        <f>VLOOKUP(F412,'[1]INFO IPS'!F$1:K$731,6,0)</f>
        <v>Risaralda</v>
      </c>
      <c r="L412" s="16" t="str">
        <f>VLOOKUP(E412,'[2]FORMATO CARTE'!E$1:L$731,8,0)</f>
        <v>Servicios ambulatorios</v>
      </c>
      <c r="M412" s="15" t="str">
        <f>VLOOKUP(H412,'[1]INFO IPS'!H$1:M$731,6,0)</f>
        <v>CNT-2023-48</v>
      </c>
    </row>
    <row r="413" spans="1:13" x14ac:dyDescent="0.25">
      <c r="A413" s="8">
        <v>801000713</v>
      </c>
      <c r="B413" s="8" t="s">
        <v>1066</v>
      </c>
      <c r="C413" s="7" t="s">
        <v>1068</v>
      </c>
      <c r="D413" s="7">
        <v>20575</v>
      </c>
      <c r="E413" s="7" t="s">
        <v>558</v>
      </c>
      <c r="F413" s="13">
        <v>45252</v>
      </c>
      <c r="G413" s="13">
        <v>45266</v>
      </c>
      <c r="H413" s="14">
        <v>56533</v>
      </c>
      <c r="I413" s="14">
        <v>56533</v>
      </c>
      <c r="J413" s="15" t="str">
        <f>VLOOKUP(E413,'[1]INFO IPS'!E$1:J$731,6,0)</f>
        <v>Evento</v>
      </c>
      <c r="K413" s="15" t="str">
        <f>VLOOKUP(F413,'[1]INFO IPS'!F$1:K$731,6,0)</f>
        <v>Risaralda</v>
      </c>
      <c r="L413" s="16" t="str">
        <f>VLOOKUP(G413,'[1]INFO IPS'!G$1:L$731,6,0)</f>
        <v>Consultas ambulatorias</v>
      </c>
      <c r="M413" s="15" t="str">
        <f>VLOOKUP(H413,'[1]INFO IPS'!H$1:M$731,6,0)</f>
        <v>CNT-2023-48</v>
      </c>
    </row>
    <row r="414" spans="1:13" x14ac:dyDescent="0.25">
      <c r="A414" s="8">
        <v>801000713</v>
      </c>
      <c r="B414" s="8" t="s">
        <v>1066</v>
      </c>
      <c r="C414" s="7" t="s">
        <v>1068</v>
      </c>
      <c r="D414" s="7">
        <v>20579</v>
      </c>
      <c r="E414" s="7" t="s">
        <v>559</v>
      </c>
      <c r="F414" s="13">
        <v>45252</v>
      </c>
      <c r="G414" s="13">
        <v>45266</v>
      </c>
      <c r="H414" s="14">
        <v>56533</v>
      </c>
      <c r="I414" s="14">
        <v>56533</v>
      </c>
      <c r="J414" s="15" t="str">
        <f>VLOOKUP(E414,'[1]INFO IPS'!E$1:J$731,6,0)</f>
        <v>Evento</v>
      </c>
      <c r="K414" s="15" t="str">
        <f>VLOOKUP(F414,'[1]INFO IPS'!F$1:K$731,6,0)</f>
        <v>Risaralda</v>
      </c>
      <c r="L414" s="16" t="str">
        <f>VLOOKUP(G414,'[1]INFO IPS'!G$1:L$731,6,0)</f>
        <v>Consultas ambulatorias</v>
      </c>
      <c r="M414" s="15" t="str">
        <f>VLOOKUP(H414,'[1]INFO IPS'!H$1:M$731,6,0)</f>
        <v>CNT-2023-48</v>
      </c>
    </row>
    <row r="415" spans="1:13" x14ac:dyDescent="0.25">
      <c r="A415" s="8">
        <v>801000713</v>
      </c>
      <c r="B415" s="8" t="s">
        <v>1066</v>
      </c>
      <c r="C415" s="7" t="s">
        <v>1068</v>
      </c>
      <c r="D415" s="7">
        <v>20581</v>
      </c>
      <c r="E415" s="7" t="s">
        <v>560</v>
      </c>
      <c r="F415" s="13">
        <v>45252</v>
      </c>
      <c r="G415" s="13">
        <v>45266</v>
      </c>
      <c r="H415" s="14">
        <v>56946</v>
      </c>
      <c r="I415" s="14">
        <v>56946</v>
      </c>
      <c r="J415" s="15" t="str">
        <f>VLOOKUP(E415,'[1]INFO IPS'!E$1:J$731,6,0)</f>
        <v>Evento</v>
      </c>
      <c r="K415" s="15" t="str">
        <f>VLOOKUP(F415,'[1]INFO IPS'!F$1:K$731,6,0)</f>
        <v>Risaralda</v>
      </c>
      <c r="L415" s="16" t="str">
        <f>VLOOKUP(G415,'[1]INFO IPS'!G$1:L$731,6,0)</f>
        <v>Consultas ambulatorias</v>
      </c>
      <c r="M415" s="15" t="str">
        <f>VLOOKUP(H415,'[1]INFO IPS'!H$1:M$731,6,0)</f>
        <v>CNT-2023-48</v>
      </c>
    </row>
    <row r="416" spans="1:13" x14ac:dyDescent="0.25">
      <c r="A416" s="8">
        <v>801000713</v>
      </c>
      <c r="B416" s="8" t="s">
        <v>1066</v>
      </c>
      <c r="C416" s="7" t="s">
        <v>1068</v>
      </c>
      <c r="D416" s="7">
        <v>20584</v>
      </c>
      <c r="E416" s="7" t="s">
        <v>561</v>
      </c>
      <c r="F416" s="13">
        <v>45252</v>
      </c>
      <c r="G416" s="13">
        <v>45266</v>
      </c>
      <c r="H416" s="14">
        <v>107733</v>
      </c>
      <c r="I416" s="14">
        <v>107733</v>
      </c>
      <c r="J416" s="15" t="str">
        <f>VLOOKUP(E416,'[1]INFO IPS'!E$1:J$731,6,0)</f>
        <v>Evento</v>
      </c>
      <c r="K416" s="15" t="str">
        <f>VLOOKUP(F416,'[1]INFO IPS'!F$1:K$731,6,0)</f>
        <v>Risaralda</v>
      </c>
      <c r="L416" s="16" t="str">
        <f>VLOOKUP(G416,'[1]INFO IPS'!G$1:L$731,6,0)</f>
        <v>Consultas ambulatorias</v>
      </c>
      <c r="M416" s="15" t="str">
        <f>VLOOKUP(H416,'[1]INFO IPS'!H$1:M$731,6,0)</f>
        <v>CNT-2023-48</v>
      </c>
    </row>
    <row r="417" spans="1:13" x14ac:dyDescent="0.25">
      <c r="A417" s="8">
        <v>801000713</v>
      </c>
      <c r="B417" s="8" t="s">
        <v>1066</v>
      </c>
      <c r="C417" s="7" t="s">
        <v>1068</v>
      </c>
      <c r="D417" s="7">
        <v>20589</v>
      </c>
      <c r="E417" s="7" t="s">
        <v>562</v>
      </c>
      <c r="F417" s="13">
        <v>45252</v>
      </c>
      <c r="G417" s="13">
        <v>45266</v>
      </c>
      <c r="H417" s="14">
        <v>107733</v>
      </c>
      <c r="I417" s="14">
        <v>107733</v>
      </c>
      <c r="J417" s="15" t="str">
        <f>VLOOKUP(E417,'[1]INFO IPS'!E$1:J$731,6,0)</f>
        <v>Evento</v>
      </c>
      <c r="K417" s="15" t="str">
        <f>VLOOKUP(F417,'[1]INFO IPS'!F$1:K$731,6,0)</f>
        <v>Risaralda</v>
      </c>
      <c r="L417" s="16" t="str">
        <f>VLOOKUP(G417,'[1]INFO IPS'!G$1:L$731,6,0)</f>
        <v>Consultas ambulatorias</v>
      </c>
      <c r="M417" s="15" t="str">
        <f>VLOOKUP(H417,'[1]INFO IPS'!H$1:M$731,6,0)</f>
        <v>CNT-2023-48</v>
      </c>
    </row>
    <row r="418" spans="1:13" x14ac:dyDescent="0.25">
      <c r="A418" s="8">
        <v>801000713</v>
      </c>
      <c r="B418" s="8" t="s">
        <v>1066</v>
      </c>
      <c r="C418" s="7" t="s">
        <v>1067</v>
      </c>
      <c r="D418" s="7">
        <v>75398</v>
      </c>
      <c r="E418" s="7" t="s">
        <v>563</v>
      </c>
      <c r="F418" s="13">
        <v>45252</v>
      </c>
      <c r="G418" s="13">
        <v>45266</v>
      </c>
      <c r="H418" s="14">
        <v>319505</v>
      </c>
      <c r="I418" s="14">
        <v>319505</v>
      </c>
      <c r="J418" s="15" t="str">
        <f>VLOOKUP(E418,'[1]INFO IPS'!E$1:J$731,6,0)</f>
        <v>Evento</v>
      </c>
      <c r="K418" s="15" t="str">
        <f>VLOOKUP(F418,'[1]INFO IPS'!F$1:K$731,6,0)</f>
        <v>Risaralda</v>
      </c>
      <c r="L418" s="16" t="str">
        <f>VLOOKUP(G418,'[1]INFO IPS'!G$1:L$731,6,0)</f>
        <v>Consultas ambulatorias</v>
      </c>
      <c r="M418" s="15" t="str">
        <f>VLOOKUP(H418,'[1]INFO IPS'!H$1:M$731,6,0)</f>
        <v>CNT-2023-48</v>
      </c>
    </row>
    <row r="419" spans="1:13" x14ac:dyDescent="0.25">
      <c r="A419" s="8">
        <v>801000713</v>
      </c>
      <c r="B419" s="8" t="s">
        <v>1066</v>
      </c>
      <c r="C419" s="7" t="s">
        <v>1067</v>
      </c>
      <c r="D419" s="7">
        <v>75427</v>
      </c>
      <c r="E419" s="7" t="s">
        <v>565</v>
      </c>
      <c r="F419" s="13">
        <v>45253</v>
      </c>
      <c r="G419" s="13">
        <v>45274</v>
      </c>
      <c r="H419" s="14">
        <v>68300</v>
      </c>
      <c r="I419" s="14">
        <v>68300</v>
      </c>
      <c r="J419" s="15" t="str">
        <f>VLOOKUP(E419,'[1]INFO IPS'!E$1:J$731,6,0)</f>
        <v>Evento</v>
      </c>
      <c r="K419" s="15" t="str">
        <f>VLOOKUP(F419,'[1]INFO IPS'!F$1:K$731,6,0)</f>
        <v>Risaralda</v>
      </c>
      <c r="L419" s="16" t="str">
        <f>VLOOKUP(G419,'[1]INFO IPS'!G$1:L$731,6,0)</f>
        <v>Consultas ambulatorias</v>
      </c>
      <c r="M419" s="15" t="str">
        <f>VLOOKUP(H419,'[1]INFO IPS'!H$1:M$731,6,0)</f>
        <v>CNT-2023-48</v>
      </c>
    </row>
    <row r="420" spans="1:13" x14ac:dyDescent="0.25">
      <c r="A420" s="8">
        <v>801000713</v>
      </c>
      <c r="B420" s="8" t="s">
        <v>1066</v>
      </c>
      <c r="C420" s="7" t="s">
        <v>1067</v>
      </c>
      <c r="D420" s="7">
        <v>75483</v>
      </c>
      <c r="E420" s="7" t="s">
        <v>566</v>
      </c>
      <c r="F420" s="13">
        <v>45253</v>
      </c>
      <c r="G420" s="13">
        <v>45265</v>
      </c>
      <c r="H420" s="14">
        <v>64500</v>
      </c>
      <c r="I420" s="14">
        <v>64500</v>
      </c>
      <c r="J420" s="15" t="str">
        <f>VLOOKUP(E420,'[1]INFO IPS'!E$1:J$731,6,0)</f>
        <v>Evento</v>
      </c>
      <c r="K420" s="15" t="str">
        <f>VLOOKUP(F420,'[1]INFO IPS'!F$1:K$731,6,0)</f>
        <v>Risaralda</v>
      </c>
      <c r="L420" s="16" t="str">
        <f>VLOOKUP(G420,'[1]INFO IPS'!G$1:L$731,6,0)</f>
        <v>Servicios ambulatorios</v>
      </c>
      <c r="M420" s="15" t="str">
        <f>VLOOKUP(H420,'[1]INFO IPS'!H$1:M$731,6,0)</f>
        <v>CNT-2023-48</v>
      </c>
    </row>
    <row r="421" spans="1:13" x14ac:dyDescent="0.25">
      <c r="A421" s="8">
        <v>801000713</v>
      </c>
      <c r="B421" s="8" t="s">
        <v>1066</v>
      </c>
      <c r="C421" s="7" t="s">
        <v>1068</v>
      </c>
      <c r="D421" s="7">
        <v>20626</v>
      </c>
      <c r="E421" s="7" t="s">
        <v>567</v>
      </c>
      <c r="F421" s="13">
        <v>45253</v>
      </c>
      <c r="G421" s="13">
        <v>45266</v>
      </c>
      <c r="H421" s="14">
        <v>64500</v>
      </c>
      <c r="I421" s="14">
        <v>64500</v>
      </c>
      <c r="J421" s="15" t="str">
        <f>VLOOKUP(E421,'[1]INFO IPS'!E$1:J$731,6,0)</f>
        <v>Evento</v>
      </c>
      <c r="K421" s="15" t="str">
        <f>VLOOKUP(F421,'[1]INFO IPS'!F$1:K$731,6,0)</f>
        <v>Risaralda</v>
      </c>
      <c r="L421" s="16" t="str">
        <f>VLOOKUP(G421,'[1]INFO IPS'!G$1:L$731,6,0)</f>
        <v>Consultas ambulatorias</v>
      </c>
      <c r="M421" s="15" t="str">
        <f>VLOOKUP(H421,'[1]INFO IPS'!H$1:M$731,6,0)</f>
        <v>CNT-2023-48</v>
      </c>
    </row>
    <row r="422" spans="1:13" x14ac:dyDescent="0.25">
      <c r="A422" s="8">
        <v>801000713</v>
      </c>
      <c r="B422" s="8" t="s">
        <v>1066</v>
      </c>
      <c r="C422" s="7" t="s">
        <v>1068</v>
      </c>
      <c r="D422" s="7">
        <v>20625</v>
      </c>
      <c r="E422" s="7" t="s">
        <v>568</v>
      </c>
      <c r="F422" s="13">
        <v>45253</v>
      </c>
      <c r="G422" s="13">
        <v>45266</v>
      </c>
      <c r="H422" s="14">
        <v>64500</v>
      </c>
      <c r="I422" s="14">
        <v>64500</v>
      </c>
      <c r="J422" s="15" t="str">
        <f>VLOOKUP(E422,'[1]INFO IPS'!E$1:J$731,6,0)</f>
        <v>Evento</v>
      </c>
      <c r="K422" s="15" t="str">
        <f>VLOOKUP(F422,'[1]INFO IPS'!F$1:K$731,6,0)</f>
        <v>Risaralda</v>
      </c>
      <c r="L422" s="16" t="str">
        <f>VLOOKUP(G422,'[1]INFO IPS'!G$1:L$731,6,0)</f>
        <v>Consultas ambulatorias</v>
      </c>
      <c r="M422" s="15" t="str">
        <f>VLOOKUP(H422,'[1]INFO IPS'!H$1:M$731,6,0)</f>
        <v>CNT-2023-48</v>
      </c>
    </row>
    <row r="423" spans="1:13" x14ac:dyDescent="0.25">
      <c r="A423" s="8">
        <v>801000713</v>
      </c>
      <c r="B423" s="8" t="s">
        <v>1066</v>
      </c>
      <c r="C423" s="7" t="s">
        <v>1067</v>
      </c>
      <c r="D423" s="7">
        <v>75486</v>
      </c>
      <c r="E423" s="7" t="s">
        <v>569</v>
      </c>
      <c r="F423" s="13">
        <v>45253</v>
      </c>
      <c r="G423" s="13">
        <v>45296</v>
      </c>
      <c r="H423" s="14">
        <v>289200</v>
      </c>
      <c r="I423" s="14">
        <v>289200</v>
      </c>
      <c r="J423" s="15" t="str">
        <f>VLOOKUP(E423,'[1]INFO IPS'!E$1:J$731,6,0)</f>
        <v>Evento</v>
      </c>
      <c r="K423" s="15" t="str">
        <f>VLOOKUP(F423,'[1]INFO IPS'!F$1:K$731,6,0)</f>
        <v>Risaralda</v>
      </c>
      <c r="L423" s="16" t="str">
        <f>VLOOKUP(G423,'[1]INFO IPS'!G$1:L$731,6,0)</f>
        <v>Servicios ambulatorios</v>
      </c>
      <c r="M423" s="15" t="str">
        <f>VLOOKUP(H423,'[1]INFO IPS'!H$1:M$731,6,0)</f>
        <v>CNT-2023-48</v>
      </c>
    </row>
    <row r="424" spans="1:13" x14ac:dyDescent="0.25">
      <c r="A424" s="8">
        <v>801000713</v>
      </c>
      <c r="B424" s="8" t="s">
        <v>1066</v>
      </c>
      <c r="C424" s="7" t="s">
        <v>1067</v>
      </c>
      <c r="D424" s="7">
        <v>75672</v>
      </c>
      <c r="E424" s="7" t="s">
        <v>571</v>
      </c>
      <c r="F424" s="13">
        <v>45254</v>
      </c>
      <c r="G424" s="13">
        <v>45265</v>
      </c>
      <c r="H424" s="14">
        <v>293676</v>
      </c>
      <c r="I424" s="14">
        <v>293676</v>
      </c>
      <c r="J424" s="15" t="str">
        <f>VLOOKUP(E424,'[1]INFO IPS'!E$1:J$731,6,0)</f>
        <v>Evento</v>
      </c>
      <c r="K424" s="15" t="str">
        <f>VLOOKUP(F424,'[1]INFO IPS'!F$1:K$731,6,0)</f>
        <v>Risaralda</v>
      </c>
      <c r="L424" s="16" t="str">
        <f>VLOOKUP(G424,'[1]INFO IPS'!G$1:L$731,6,0)</f>
        <v>Servicios ambulatorios</v>
      </c>
      <c r="M424" s="15" t="str">
        <f>VLOOKUP(H424,'[1]INFO IPS'!H$1:M$731,6,0)</f>
        <v>CNT-2023-48</v>
      </c>
    </row>
    <row r="425" spans="1:13" x14ac:dyDescent="0.25">
      <c r="A425" s="8">
        <v>801000713</v>
      </c>
      <c r="B425" s="8" t="s">
        <v>1066</v>
      </c>
      <c r="C425" s="7" t="s">
        <v>1067</v>
      </c>
      <c r="D425" s="7">
        <v>75674</v>
      </c>
      <c r="E425" s="7" t="s">
        <v>572</v>
      </c>
      <c r="F425" s="13">
        <v>45254</v>
      </c>
      <c r="G425" s="13">
        <v>45265</v>
      </c>
      <c r="H425" s="14">
        <v>4494162</v>
      </c>
      <c r="I425" s="14">
        <v>4494162</v>
      </c>
      <c r="J425" s="15" t="str">
        <f>VLOOKUP(E425,'[1]INFO IPS'!E$1:J$731,6,0)</f>
        <v>Evento</v>
      </c>
      <c r="K425" s="15" t="str">
        <f>VLOOKUP(F425,'[1]INFO IPS'!F$1:K$731,6,0)</f>
        <v>Risaralda</v>
      </c>
      <c r="L425" s="16" t="str">
        <f>VLOOKUP(G425,'[1]INFO IPS'!G$1:L$731,6,0)</f>
        <v>Servicios ambulatorios</v>
      </c>
      <c r="M425" s="15" t="str">
        <f>VLOOKUP(H425,'[1]INFO IPS'!H$1:M$731,6,0)</f>
        <v>CNT-2023-48</v>
      </c>
    </row>
    <row r="426" spans="1:13" x14ac:dyDescent="0.25">
      <c r="A426" s="8">
        <v>801000713</v>
      </c>
      <c r="B426" s="8" t="s">
        <v>1066</v>
      </c>
      <c r="C426" s="7" t="s">
        <v>1068</v>
      </c>
      <c r="D426" s="7">
        <v>20640</v>
      </c>
      <c r="E426" s="7" t="s">
        <v>573</v>
      </c>
      <c r="F426" s="13">
        <v>45254</v>
      </c>
      <c r="G426" s="13">
        <v>45266</v>
      </c>
      <c r="H426" s="14">
        <v>107733</v>
      </c>
      <c r="I426" s="14">
        <v>107733</v>
      </c>
      <c r="J426" s="15" t="str">
        <f>VLOOKUP(E426,'[1]INFO IPS'!E$1:J$731,6,0)</f>
        <v>Evento</v>
      </c>
      <c r="K426" s="15" t="str">
        <f>VLOOKUP(F426,'[1]INFO IPS'!F$1:K$731,6,0)</f>
        <v>Risaralda</v>
      </c>
      <c r="L426" s="16" t="str">
        <f>VLOOKUP(G426,'[1]INFO IPS'!G$1:L$731,6,0)</f>
        <v>Consultas ambulatorias</v>
      </c>
      <c r="M426" s="15" t="str">
        <f>VLOOKUP(H426,'[1]INFO IPS'!H$1:M$731,6,0)</f>
        <v>CNT-2023-48</v>
      </c>
    </row>
    <row r="427" spans="1:13" x14ac:dyDescent="0.25">
      <c r="A427" s="8">
        <v>801000713</v>
      </c>
      <c r="B427" s="8" t="s">
        <v>1066</v>
      </c>
      <c r="C427" s="7" t="s">
        <v>1067</v>
      </c>
      <c r="D427" s="7">
        <v>75580</v>
      </c>
      <c r="E427" s="7" t="s">
        <v>574</v>
      </c>
      <c r="F427" s="13">
        <v>45254</v>
      </c>
      <c r="G427" s="13">
        <v>45265</v>
      </c>
      <c r="H427" s="14">
        <v>56533</v>
      </c>
      <c r="I427" s="14">
        <v>56533</v>
      </c>
      <c r="J427" s="15" t="str">
        <f>VLOOKUP(E427,'[1]INFO IPS'!E$1:J$731,6,0)</f>
        <v>Evento</v>
      </c>
      <c r="K427" s="15" t="str">
        <f>VLOOKUP(F427,'[1]INFO IPS'!F$1:K$731,6,0)</f>
        <v>Risaralda</v>
      </c>
      <c r="L427" s="16" t="str">
        <f>VLOOKUP(G427,'[1]INFO IPS'!G$1:L$731,6,0)</f>
        <v>Servicios ambulatorios</v>
      </c>
      <c r="M427" s="15" t="str">
        <f>VLOOKUP(H427,'[1]INFO IPS'!H$1:M$731,6,0)</f>
        <v>CNT-2023-48</v>
      </c>
    </row>
    <row r="428" spans="1:13" x14ac:dyDescent="0.25">
      <c r="A428" s="8">
        <v>801000713</v>
      </c>
      <c r="B428" s="8" t="s">
        <v>1066</v>
      </c>
      <c r="C428" s="7" t="s">
        <v>1067</v>
      </c>
      <c r="D428" s="7">
        <v>75587</v>
      </c>
      <c r="E428" s="7" t="s">
        <v>575</v>
      </c>
      <c r="F428" s="13">
        <v>45254</v>
      </c>
      <c r="G428" s="13">
        <v>45274</v>
      </c>
      <c r="H428" s="14">
        <v>56533</v>
      </c>
      <c r="I428" s="14">
        <v>56533</v>
      </c>
      <c r="J428" s="15" t="str">
        <f>VLOOKUP(E428,'[1]INFO IPS'!E$1:J$731,6,0)</f>
        <v>Evento</v>
      </c>
      <c r="K428" s="15" t="str">
        <f>VLOOKUP(F428,'[1]INFO IPS'!F$1:K$731,6,0)</f>
        <v>Risaralda</v>
      </c>
      <c r="L428" s="16" t="str">
        <f>VLOOKUP(G428,'[1]INFO IPS'!G$1:L$731,6,0)</f>
        <v>Consultas ambulatorias</v>
      </c>
      <c r="M428" s="15" t="str">
        <f>VLOOKUP(H428,'[1]INFO IPS'!H$1:M$731,6,0)</f>
        <v>CNT-2023-48</v>
      </c>
    </row>
    <row r="429" spans="1:13" x14ac:dyDescent="0.25">
      <c r="A429" s="8">
        <v>801000713</v>
      </c>
      <c r="B429" s="8" t="s">
        <v>1066</v>
      </c>
      <c r="C429" s="7" t="s">
        <v>1067</v>
      </c>
      <c r="D429" s="7">
        <v>75609</v>
      </c>
      <c r="E429" s="7" t="s">
        <v>576</v>
      </c>
      <c r="F429" s="13">
        <v>45254</v>
      </c>
      <c r="G429" s="13">
        <v>45265</v>
      </c>
      <c r="H429" s="14">
        <v>9721317</v>
      </c>
      <c r="I429" s="14">
        <v>9721317</v>
      </c>
      <c r="J429" s="15" t="str">
        <f>VLOOKUP(E429,'[1]INFO IPS'!E$1:J$731,6,0)</f>
        <v>Evento</v>
      </c>
      <c r="K429" s="15" t="str">
        <f>VLOOKUP(F429,'[1]INFO IPS'!F$1:K$731,6,0)</f>
        <v>Risaralda</v>
      </c>
      <c r="L429" s="16" t="str">
        <f>VLOOKUP(G429,'[1]INFO IPS'!G$1:L$731,6,0)</f>
        <v>Servicios ambulatorios</v>
      </c>
      <c r="M429" s="15" t="str">
        <f>VLOOKUP(H429,'[1]INFO IPS'!H$1:M$731,6,0)</f>
        <v>CNT-2023-48</v>
      </c>
    </row>
    <row r="430" spans="1:13" x14ac:dyDescent="0.25">
      <c r="A430" s="8">
        <v>801000713</v>
      </c>
      <c r="B430" s="8" t="s">
        <v>1066</v>
      </c>
      <c r="C430" s="7" t="s">
        <v>1067</v>
      </c>
      <c r="D430" s="7">
        <v>75582</v>
      </c>
      <c r="E430" s="7" t="s">
        <v>577</v>
      </c>
      <c r="F430" s="13">
        <v>45254</v>
      </c>
      <c r="G430" s="13">
        <v>45265</v>
      </c>
      <c r="H430" s="14">
        <v>16356843</v>
      </c>
      <c r="I430" s="14">
        <v>16356843</v>
      </c>
      <c r="J430" s="15" t="str">
        <f>VLOOKUP(E430,'[1]INFO IPS'!E$1:J$731,6,0)</f>
        <v>Evento</v>
      </c>
      <c r="K430" s="15" t="str">
        <f>VLOOKUP(F430,'[1]INFO IPS'!F$1:K$731,6,0)</f>
        <v>Risaralda</v>
      </c>
      <c r="L430" s="16" t="str">
        <f>VLOOKUP(G430,'[1]INFO IPS'!G$1:L$731,6,0)</f>
        <v>Servicios ambulatorios</v>
      </c>
      <c r="M430" s="15" t="str">
        <f>VLOOKUP(H430,'[1]INFO IPS'!H$1:M$731,6,0)</f>
        <v>CNT-2023-48</v>
      </c>
    </row>
    <row r="431" spans="1:13" x14ac:dyDescent="0.25">
      <c r="A431" s="8">
        <v>801000713</v>
      </c>
      <c r="B431" s="8" t="s">
        <v>1066</v>
      </c>
      <c r="C431" s="7" t="s">
        <v>1067</v>
      </c>
      <c r="D431" s="7">
        <v>75639</v>
      </c>
      <c r="E431" s="7" t="s">
        <v>578</v>
      </c>
      <c r="F431" s="13">
        <v>45254</v>
      </c>
      <c r="G431" s="13">
        <v>45265</v>
      </c>
      <c r="H431" s="14">
        <v>52528941</v>
      </c>
      <c r="I431" s="14">
        <v>52528941</v>
      </c>
      <c r="J431" s="15" t="str">
        <f>VLOOKUP(E431,'[1]INFO IPS'!E$1:J$731,6,0)</f>
        <v>Evento</v>
      </c>
      <c r="K431" s="15" t="str">
        <f>VLOOKUP(F431,'[1]INFO IPS'!F$1:K$731,6,0)</f>
        <v>Risaralda</v>
      </c>
      <c r="L431" s="16" t="str">
        <f>VLOOKUP(G431,'[1]INFO IPS'!G$1:L$731,6,0)</f>
        <v>Servicios ambulatorios</v>
      </c>
      <c r="M431" s="15" t="str">
        <f>VLOOKUP(H431,'[1]INFO IPS'!H$1:M$731,6,0)</f>
        <v>CNT-2023-48</v>
      </c>
    </row>
    <row r="432" spans="1:13" x14ac:dyDescent="0.25">
      <c r="A432" s="8">
        <v>801000713</v>
      </c>
      <c r="B432" s="8" t="s">
        <v>1066</v>
      </c>
      <c r="C432" s="7" t="s">
        <v>1067</v>
      </c>
      <c r="D432" s="7">
        <v>75698</v>
      </c>
      <c r="E432" s="7" t="s">
        <v>579</v>
      </c>
      <c r="F432" s="13">
        <v>45255</v>
      </c>
      <c r="G432" s="13">
        <v>45266</v>
      </c>
      <c r="H432" s="14">
        <v>6153499</v>
      </c>
      <c r="I432" s="14">
        <v>6153499</v>
      </c>
      <c r="J432" s="15" t="str">
        <f>VLOOKUP(E432,'[1]INFO IPS'!E$1:J$731,6,0)</f>
        <v>Evento</v>
      </c>
      <c r="K432" s="15" t="str">
        <f>VLOOKUP(F432,'[1]INFO IPS'!F$1:K$731,6,0)</f>
        <v>Risaralda</v>
      </c>
      <c r="L432" s="16" t="str">
        <f>VLOOKUP(G432,'[1]INFO IPS'!G$1:L$731,6,0)</f>
        <v>Consultas ambulatorias</v>
      </c>
      <c r="M432" s="15" t="str">
        <f>VLOOKUP(H432,'[1]INFO IPS'!H$1:M$731,6,0)</f>
        <v>CNT-2023-48</v>
      </c>
    </row>
    <row r="433" spans="1:13" x14ac:dyDescent="0.25">
      <c r="A433" s="8">
        <v>801000713</v>
      </c>
      <c r="B433" s="8" t="s">
        <v>1066</v>
      </c>
      <c r="C433" s="7" t="s">
        <v>1067</v>
      </c>
      <c r="D433" s="7">
        <v>75715</v>
      </c>
      <c r="E433" s="7" t="s">
        <v>580</v>
      </c>
      <c r="F433" s="13">
        <v>45255</v>
      </c>
      <c r="G433" s="13">
        <v>45265</v>
      </c>
      <c r="H433" s="14">
        <v>11318516</v>
      </c>
      <c r="I433" s="14">
        <v>11318516</v>
      </c>
      <c r="J433" s="15" t="str">
        <f>VLOOKUP(E433,'[1]INFO IPS'!E$1:J$731,6,0)</f>
        <v>Evento</v>
      </c>
      <c r="K433" s="15" t="str">
        <f>VLOOKUP(F433,'[1]INFO IPS'!F$1:K$731,6,0)</f>
        <v>Risaralda</v>
      </c>
      <c r="L433" s="16" t="str">
        <f>VLOOKUP(G433,'[1]INFO IPS'!G$1:L$731,6,0)</f>
        <v>Servicios ambulatorios</v>
      </c>
      <c r="M433" s="15" t="str">
        <f>VLOOKUP(H433,'[1]INFO IPS'!H$1:M$731,6,0)</f>
        <v>CNT-2023-48</v>
      </c>
    </row>
    <row r="434" spans="1:13" x14ac:dyDescent="0.25">
      <c r="A434" s="8">
        <v>801000713</v>
      </c>
      <c r="B434" s="8" t="s">
        <v>1066</v>
      </c>
      <c r="C434" s="7" t="s">
        <v>1067</v>
      </c>
      <c r="D434" s="7">
        <v>75748</v>
      </c>
      <c r="E434" s="7" t="s">
        <v>581</v>
      </c>
      <c r="F434" s="13">
        <v>45257</v>
      </c>
      <c r="G434" s="13">
        <v>45265</v>
      </c>
      <c r="H434" s="14">
        <v>1018550</v>
      </c>
      <c r="I434" s="14">
        <v>1018550</v>
      </c>
      <c r="J434" s="15" t="str">
        <f>VLOOKUP(E434,'[1]INFO IPS'!E$1:J$731,6,0)</f>
        <v>Evento</v>
      </c>
      <c r="K434" s="15" t="str">
        <f>VLOOKUP(F434,'[1]INFO IPS'!F$1:K$731,6,0)</f>
        <v>Risaralda</v>
      </c>
      <c r="L434" s="16" t="str">
        <f>VLOOKUP(G434,'[1]INFO IPS'!G$1:L$731,6,0)</f>
        <v>Servicios ambulatorios</v>
      </c>
      <c r="M434" s="15" t="str">
        <f>VLOOKUP(H434,'[1]INFO IPS'!H$1:M$731,6,0)</f>
        <v>CNT-2023-48</v>
      </c>
    </row>
    <row r="435" spans="1:13" x14ac:dyDescent="0.25">
      <c r="A435" s="8">
        <v>801000713</v>
      </c>
      <c r="B435" s="8" t="s">
        <v>1066</v>
      </c>
      <c r="C435" s="7" t="s">
        <v>1067</v>
      </c>
      <c r="D435" s="7">
        <v>75739</v>
      </c>
      <c r="E435" s="7" t="s">
        <v>582</v>
      </c>
      <c r="F435" s="13">
        <v>45257</v>
      </c>
      <c r="G435" s="13">
        <v>45266</v>
      </c>
      <c r="H435" s="14">
        <v>11947569</v>
      </c>
      <c r="I435" s="14">
        <v>11947569</v>
      </c>
      <c r="J435" s="15" t="str">
        <f>VLOOKUP(E435,'[1]INFO IPS'!E$1:J$731,6,0)</f>
        <v>Evento</v>
      </c>
      <c r="K435" s="15" t="str">
        <f>VLOOKUP(F435,'[1]INFO IPS'!F$1:K$731,6,0)</f>
        <v>Risaralda</v>
      </c>
      <c r="L435" s="16" t="str">
        <f>VLOOKUP(G435,'[1]INFO IPS'!G$1:L$731,6,0)</f>
        <v>Consultas ambulatorias</v>
      </c>
      <c r="M435" s="15" t="str">
        <f>VLOOKUP(H435,'[1]INFO IPS'!H$1:M$731,6,0)</f>
        <v>CNT-2023-48</v>
      </c>
    </row>
    <row r="436" spans="1:13" x14ac:dyDescent="0.25">
      <c r="A436" s="8">
        <v>801000713</v>
      </c>
      <c r="B436" s="8" t="s">
        <v>1066</v>
      </c>
      <c r="C436" s="7" t="s">
        <v>1067</v>
      </c>
      <c r="D436" s="7">
        <v>75856</v>
      </c>
      <c r="E436" s="7" t="s">
        <v>583</v>
      </c>
      <c r="F436" s="13">
        <v>45258</v>
      </c>
      <c r="G436" s="13">
        <v>45274</v>
      </c>
      <c r="H436" s="14">
        <v>11684628</v>
      </c>
      <c r="I436" s="14">
        <v>11684628</v>
      </c>
      <c r="J436" s="15" t="str">
        <f>VLOOKUP(E436,'[1]INFO IPS'!E$1:J$731,6,0)</f>
        <v>Evento</v>
      </c>
      <c r="K436" s="15" t="str">
        <f>VLOOKUP(F436,'[1]INFO IPS'!F$1:K$731,6,0)</f>
        <v>Risaralda</v>
      </c>
      <c r="L436" s="16" t="str">
        <f>VLOOKUP(G436,'[1]INFO IPS'!G$1:L$731,6,0)</f>
        <v>Consultas ambulatorias</v>
      </c>
      <c r="M436" s="15" t="str">
        <f>VLOOKUP(H436,'[1]INFO IPS'!H$1:M$731,6,0)</f>
        <v>CNT-2023-48</v>
      </c>
    </row>
    <row r="437" spans="1:13" x14ac:dyDescent="0.25">
      <c r="A437" s="8">
        <v>801000713</v>
      </c>
      <c r="B437" s="8" t="s">
        <v>1066</v>
      </c>
      <c r="C437" s="7" t="s">
        <v>1067</v>
      </c>
      <c r="D437" s="7">
        <v>75794</v>
      </c>
      <c r="E437" s="7" t="s">
        <v>584</v>
      </c>
      <c r="F437" s="13">
        <v>45258</v>
      </c>
      <c r="G437" s="13">
        <v>45274</v>
      </c>
      <c r="H437" s="14">
        <v>64500</v>
      </c>
      <c r="I437" s="14">
        <v>64500</v>
      </c>
      <c r="J437" s="15" t="str">
        <f>VLOOKUP(E437,'[1]INFO IPS'!E$1:J$731,6,0)</f>
        <v>Evento</v>
      </c>
      <c r="K437" s="15" t="str">
        <f>VLOOKUP(F437,'[1]INFO IPS'!F$1:K$731,6,0)</f>
        <v>Risaralda</v>
      </c>
      <c r="L437" s="16" t="str">
        <f>VLOOKUP(G437,'[1]INFO IPS'!G$1:L$731,6,0)</f>
        <v>Consultas ambulatorias</v>
      </c>
      <c r="M437" s="15" t="str">
        <f>VLOOKUP(H437,'[1]INFO IPS'!H$1:M$731,6,0)</f>
        <v>CNT-2023-48</v>
      </c>
    </row>
    <row r="438" spans="1:13" x14ac:dyDescent="0.25">
      <c r="A438" s="8">
        <v>801000713</v>
      </c>
      <c r="B438" s="8" t="s">
        <v>1066</v>
      </c>
      <c r="C438" s="7" t="s">
        <v>1067</v>
      </c>
      <c r="D438" s="7">
        <v>75804</v>
      </c>
      <c r="E438" s="7" t="s">
        <v>585</v>
      </c>
      <c r="F438" s="13">
        <v>45258</v>
      </c>
      <c r="G438" s="13">
        <v>45274</v>
      </c>
      <c r="H438" s="14">
        <v>22700</v>
      </c>
      <c r="I438" s="14">
        <v>22700</v>
      </c>
      <c r="J438" s="15" t="str">
        <f>VLOOKUP(E438,'[1]INFO IPS'!E$1:J$731,6,0)</f>
        <v>Evento</v>
      </c>
      <c r="K438" s="15" t="str">
        <f>VLOOKUP(F438,'[1]INFO IPS'!F$1:K$731,6,0)</f>
        <v>Risaralda</v>
      </c>
      <c r="L438" s="16" t="str">
        <f>VLOOKUP(G438,'[1]INFO IPS'!G$1:L$731,6,0)</f>
        <v>Consultas ambulatorias</v>
      </c>
      <c r="M438" s="15" t="str">
        <f>VLOOKUP(H438,'[1]INFO IPS'!H$1:M$731,6,0)</f>
        <v>CNT-2023-48</v>
      </c>
    </row>
    <row r="439" spans="1:13" x14ac:dyDescent="0.25">
      <c r="A439" s="8">
        <v>801000713</v>
      </c>
      <c r="B439" s="8" t="s">
        <v>1066</v>
      </c>
      <c r="C439" s="7" t="s">
        <v>1067</v>
      </c>
      <c r="D439" s="7">
        <v>75798</v>
      </c>
      <c r="E439" s="7" t="s">
        <v>586</v>
      </c>
      <c r="F439" s="13">
        <v>45258</v>
      </c>
      <c r="G439" s="13">
        <v>45274</v>
      </c>
      <c r="H439" s="14">
        <v>330498</v>
      </c>
      <c r="I439" s="14">
        <v>330498</v>
      </c>
      <c r="J439" s="15" t="str">
        <f>VLOOKUP(E439,'[1]INFO IPS'!E$1:J$731,6,0)</f>
        <v>Evento</v>
      </c>
      <c r="K439" s="15" t="str">
        <f>VLOOKUP(F439,'[1]INFO IPS'!F$1:K$731,6,0)</f>
        <v>Risaralda</v>
      </c>
      <c r="L439" s="16" t="str">
        <f>VLOOKUP(G439,'[1]INFO IPS'!G$1:L$731,6,0)</f>
        <v>Consultas ambulatorias</v>
      </c>
      <c r="M439" s="15" t="str">
        <f>VLOOKUP(H439,'[1]INFO IPS'!H$1:M$731,6,0)</f>
        <v>CNT-2023-48</v>
      </c>
    </row>
    <row r="440" spans="1:13" x14ac:dyDescent="0.25">
      <c r="A440" s="8">
        <v>801000713</v>
      </c>
      <c r="B440" s="8" t="s">
        <v>1066</v>
      </c>
      <c r="C440" s="7" t="s">
        <v>1068</v>
      </c>
      <c r="D440" s="7">
        <v>20702</v>
      </c>
      <c r="E440" s="7" t="s">
        <v>587</v>
      </c>
      <c r="F440" s="13">
        <v>45258</v>
      </c>
      <c r="G440" s="13">
        <v>45275</v>
      </c>
      <c r="H440" s="14">
        <v>64500</v>
      </c>
      <c r="I440" s="14">
        <v>64500</v>
      </c>
      <c r="J440" s="15" t="str">
        <f>VLOOKUP(E440,'[1]INFO IPS'!E$1:J$731,6,0)</f>
        <v>Evento</v>
      </c>
      <c r="K440" s="15" t="str">
        <f>VLOOKUP(F440,'[1]INFO IPS'!F$1:K$731,6,0)</f>
        <v>Risaralda</v>
      </c>
      <c r="L440" s="16" t="str">
        <f>VLOOKUP(G440,'[1]INFO IPS'!G$1:L$731,6,0)</f>
        <v>Consultas ambulatorias</v>
      </c>
      <c r="M440" s="15" t="str">
        <f>VLOOKUP(H440,'[1]INFO IPS'!H$1:M$731,6,0)</f>
        <v>CNT-2023-48</v>
      </c>
    </row>
    <row r="441" spans="1:13" x14ac:dyDescent="0.25">
      <c r="A441" s="8">
        <v>801000713</v>
      </c>
      <c r="B441" s="8" t="s">
        <v>1066</v>
      </c>
      <c r="C441" s="7" t="s">
        <v>1067</v>
      </c>
      <c r="D441" s="7">
        <v>75819</v>
      </c>
      <c r="E441" s="7" t="s">
        <v>589</v>
      </c>
      <c r="F441" s="13">
        <v>45258</v>
      </c>
      <c r="G441" s="13">
        <v>45274</v>
      </c>
      <c r="H441" s="14">
        <v>56533</v>
      </c>
      <c r="I441" s="14">
        <v>56533</v>
      </c>
      <c r="J441" s="15" t="str">
        <f>VLOOKUP(E441,'[1]INFO IPS'!E$1:J$731,6,0)</f>
        <v>Evento</v>
      </c>
      <c r="K441" s="15" t="str">
        <f>VLOOKUP(F441,'[1]INFO IPS'!F$1:K$731,6,0)</f>
        <v>Risaralda</v>
      </c>
      <c r="L441" s="16" t="str">
        <f>VLOOKUP(G441,'[1]INFO IPS'!G$1:L$731,6,0)</f>
        <v>Consultas ambulatorias</v>
      </c>
      <c r="M441" s="15" t="str">
        <f>VLOOKUP(H441,'[1]INFO IPS'!H$1:M$731,6,0)</f>
        <v>CNT-2023-48</v>
      </c>
    </row>
    <row r="442" spans="1:13" x14ac:dyDescent="0.25">
      <c r="A442" s="8">
        <v>801000713</v>
      </c>
      <c r="B442" s="8" t="s">
        <v>1066</v>
      </c>
      <c r="C442" s="7" t="s">
        <v>1068</v>
      </c>
      <c r="D442" s="7">
        <v>20713</v>
      </c>
      <c r="E442" s="7" t="s">
        <v>591</v>
      </c>
      <c r="F442" s="13">
        <v>45258</v>
      </c>
      <c r="G442" s="13">
        <v>45275</v>
      </c>
      <c r="H442" s="14">
        <v>64500</v>
      </c>
      <c r="I442" s="14">
        <v>64500</v>
      </c>
      <c r="J442" s="15" t="str">
        <f>VLOOKUP(E442,'[1]INFO IPS'!E$1:J$731,6,0)</f>
        <v>Evento</v>
      </c>
      <c r="K442" s="15" t="str">
        <f>VLOOKUP(F442,'[1]INFO IPS'!F$1:K$731,6,0)</f>
        <v>Risaralda</v>
      </c>
      <c r="L442" s="16" t="str">
        <f>VLOOKUP(G442,'[1]INFO IPS'!G$1:L$731,6,0)</f>
        <v>Consultas ambulatorias</v>
      </c>
      <c r="M442" s="15" t="str">
        <f>VLOOKUP(H442,'[1]INFO IPS'!H$1:M$731,6,0)</f>
        <v>CNT-2023-48</v>
      </c>
    </row>
    <row r="443" spans="1:13" x14ac:dyDescent="0.25">
      <c r="A443" s="8">
        <v>801000713</v>
      </c>
      <c r="B443" s="8" t="s">
        <v>1066</v>
      </c>
      <c r="C443" s="7" t="s">
        <v>1068</v>
      </c>
      <c r="D443" s="7">
        <v>20752</v>
      </c>
      <c r="E443" s="7" t="s">
        <v>592</v>
      </c>
      <c r="F443" s="13">
        <v>45258</v>
      </c>
      <c r="G443" s="13">
        <v>45275</v>
      </c>
      <c r="H443" s="14">
        <v>64500</v>
      </c>
      <c r="I443" s="14">
        <v>64500</v>
      </c>
      <c r="J443" s="15" t="str">
        <f>VLOOKUP(E443,'[1]INFO IPS'!E$1:J$731,6,0)</f>
        <v>Evento</v>
      </c>
      <c r="K443" s="15" t="str">
        <f>VLOOKUP(F443,'[1]INFO IPS'!F$1:K$731,6,0)</f>
        <v>Risaralda</v>
      </c>
      <c r="L443" s="16" t="str">
        <f>VLOOKUP(G443,'[1]INFO IPS'!G$1:L$731,6,0)</f>
        <v>Consultas ambulatorias</v>
      </c>
      <c r="M443" s="15" t="str">
        <f>VLOOKUP(H443,'[1]INFO IPS'!H$1:M$731,6,0)</f>
        <v>CNT-2023-48</v>
      </c>
    </row>
    <row r="444" spans="1:13" x14ac:dyDescent="0.25">
      <c r="A444" s="8">
        <v>801000713</v>
      </c>
      <c r="B444" s="8" t="s">
        <v>1066</v>
      </c>
      <c r="C444" s="7" t="s">
        <v>1067</v>
      </c>
      <c r="D444" s="7">
        <v>75873</v>
      </c>
      <c r="E444" s="7" t="s">
        <v>594</v>
      </c>
      <c r="F444" s="13">
        <v>45258</v>
      </c>
      <c r="G444" s="13">
        <v>45274</v>
      </c>
      <c r="H444" s="14">
        <v>24471719</v>
      </c>
      <c r="I444" s="14">
        <v>24471719</v>
      </c>
      <c r="J444" s="15" t="str">
        <f>VLOOKUP(E444,'[1]INFO IPS'!E$1:J$731,6,0)</f>
        <v>Evento</v>
      </c>
      <c r="K444" s="15" t="str">
        <f>VLOOKUP(F444,'[1]INFO IPS'!F$1:K$731,6,0)</f>
        <v>Risaralda</v>
      </c>
      <c r="L444" s="16" t="str">
        <f>VLOOKUP(G444,'[1]INFO IPS'!G$1:L$731,6,0)</f>
        <v>Consultas ambulatorias</v>
      </c>
      <c r="M444" s="15" t="str">
        <f>VLOOKUP(H444,'[1]INFO IPS'!H$1:M$731,6,0)</f>
        <v>CNT-2023-48</v>
      </c>
    </row>
    <row r="445" spans="1:13" x14ac:dyDescent="0.25">
      <c r="A445" s="8">
        <v>801000713</v>
      </c>
      <c r="B445" s="8" t="s">
        <v>1066</v>
      </c>
      <c r="C445" s="7" t="s">
        <v>1067</v>
      </c>
      <c r="D445" s="7">
        <v>75803</v>
      </c>
      <c r="E445" s="7" t="s">
        <v>595</v>
      </c>
      <c r="F445" s="13">
        <v>45258</v>
      </c>
      <c r="G445" s="13">
        <v>45274</v>
      </c>
      <c r="H445" s="14">
        <v>207844</v>
      </c>
      <c r="I445" s="14">
        <v>207844</v>
      </c>
      <c r="J445" s="15" t="str">
        <f>VLOOKUP(E445,'[1]INFO IPS'!E$1:J$731,6,0)</f>
        <v>Evento</v>
      </c>
      <c r="K445" s="15" t="str">
        <f>VLOOKUP(F445,'[1]INFO IPS'!F$1:K$731,6,0)</f>
        <v>Risaralda</v>
      </c>
      <c r="L445" s="16" t="str">
        <f>VLOOKUP(G445,'[1]INFO IPS'!G$1:L$731,6,0)</f>
        <v>Consultas ambulatorias</v>
      </c>
      <c r="M445" s="15" t="str">
        <f>VLOOKUP(H445,'[1]INFO IPS'!H$1:M$731,6,0)</f>
        <v>CNT-2023-48</v>
      </c>
    </row>
    <row r="446" spans="1:13" x14ac:dyDescent="0.25">
      <c r="A446" s="8">
        <v>801000713</v>
      </c>
      <c r="B446" s="8" t="s">
        <v>1066</v>
      </c>
      <c r="C446" s="7" t="s">
        <v>1068</v>
      </c>
      <c r="D446" s="7">
        <v>20705</v>
      </c>
      <c r="E446" s="7" t="s">
        <v>596</v>
      </c>
      <c r="F446" s="13">
        <v>45258</v>
      </c>
      <c r="G446" s="13">
        <v>45275</v>
      </c>
      <c r="H446" s="14">
        <v>64500</v>
      </c>
      <c r="I446" s="14">
        <v>64500</v>
      </c>
      <c r="J446" s="15" t="str">
        <f>VLOOKUP(E446,'[1]INFO IPS'!E$1:J$731,6,0)</f>
        <v>Evento</v>
      </c>
      <c r="K446" s="15" t="str">
        <f>VLOOKUP(F446,'[1]INFO IPS'!F$1:K$731,6,0)</f>
        <v>Risaralda</v>
      </c>
      <c r="L446" s="16" t="str">
        <f>VLOOKUP(G446,'[1]INFO IPS'!G$1:L$731,6,0)</f>
        <v>Consultas ambulatorias</v>
      </c>
      <c r="M446" s="15" t="str">
        <f>VLOOKUP(H446,'[1]INFO IPS'!H$1:M$731,6,0)</f>
        <v>CNT-2023-48</v>
      </c>
    </row>
    <row r="447" spans="1:13" x14ac:dyDescent="0.25">
      <c r="A447" s="8">
        <v>801000713</v>
      </c>
      <c r="B447" s="8" t="s">
        <v>1066</v>
      </c>
      <c r="C447" s="7" t="s">
        <v>1068</v>
      </c>
      <c r="D447" s="7">
        <v>20721</v>
      </c>
      <c r="E447" s="7" t="s">
        <v>597</v>
      </c>
      <c r="F447" s="13">
        <v>45258</v>
      </c>
      <c r="G447" s="13">
        <v>45275</v>
      </c>
      <c r="H447" s="14">
        <v>64500</v>
      </c>
      <c r="I447" s="14">
        <v>64500</v>
      </c>
      <c r="J447" s="15" t="str">
        <f>VLOOKUP(E447,'[1]INFO IPS'!E$1:J$731,6,0)</f>
        <v>Evento</v>
      </c>
      <c r="K447" s="15" t="str">
        <f>VLOOKUP(F447,'[1]INFO IPS'!F$1:K$731,6,0)</f>
        <v>Risaralda</v>
      </c>
      <c r="L447" s="16" t="str">
        <f>VLOOKUP(G447,'[1]INFO IPS'!G$1:L$731,6,0)</f>
        <v>Consultas ambulatorias</v>
      </c>
      <c r="M447" s="15" t="str">
        <f>VLOOKUP(H447,'[1]INFO IPS'!H$1:M$731,6,0)</f>
        <v>CNT-2023-48</v>
      </c>
    </row>
    <row r="448" spans="1:13" x14ac:dyDescent="0.25">
      <c r="A448" s="8">
        <v>801000713</v>
      </c>
      <c r="B448" s="8" t="s">
        <v>1066</v>
      </c>
      <c r="C448" s="7" t="s">
        <v>1067</v>
      </c>
      <c r="D448" s="7">
        <v>75904</v>
      </c>
      <c r="E448" s="7" t="s">
        <v>598</v>
      </c>
      <c r="F448" s="13">
        <v>45258</v>
      </c>
      <c r="G448" s="13">
        <v>45274</v>
      </c>
      <c r="H448" s="14">
        <v>87990</v>
      </c>
      <c r="I448" s="14">
        <v>87990</v>
      </c>
      <c r="J448" s="15" t="str">
        <f>VLOOKUP(E448,'[1]INFO IPS'!E$1:J$731,6,0)</f>
        <v>Evento</v>
      </c>
      <c r="K448" s="15" t="str">
        <f>VLOOKUP(F448,'[1]INFO IPS'!F$1:K$731,6,0)</f>
        <v>Risaralda</v>
      </c>
      <c r="L448" s="16" t="str">
        <f>VLOOKUP(G448,'[1]INFO IPS'!G$1:L$731,6,0)</f>
        <v>Consultas ambulatorias</v>
      </c>
      <c r="M448" s="15" t="str">
        <f>VLOOKUP(H448,'[1]INFO IPS'!H$1:M$731,6,0)</f>
        <v>CNT-2023-48</v>
      </c>
    </row>
    <row r="449" spans="1:13" x14ac:dyDescent="0.25">
      <c r="A449" s="8">
        <v>801000713</v>
      </c>
      <c r="B449" s="8" t="s">
        <v>1066</v>
      </c>
      <c r="C449" s="7" t="s">
        <v>1067</v>
      </c>
      <c r="D449" s="7">
        <v>76089</v>
      </c>
      <c r="E449" s="7" t="s">
        <v>599</v>
      </c>
      <c r="F449" s="13">
        <v>45259</v>
      </c>
      <c r="G449" s="13">
        <v>45274</v>
      </c>
      <c r="H449" s="14">
        <v>975069</v>
      </c>
      <c r="I449" s="14">
        <v>975069</v>
      </c>
      <c r="J449" s="15" t="str">
        <f>VLOOKUP(E449,'[1]INFO IPS'!E$1:J$731,6,0)</f>
        <v>Evento</v>
      </c>
      <c r="K449" s="15" t="str">
        <f>VLOOKUP(F449,'[1]INFO IPS'!F$1:K$731,6,0)</f>
        <v>Risaralda</v>
      </c>
      <c r="L449" s="16" t="str">
        <f>VLOOKUP(G449,'[1]INFO IPS'!G$1:L$731,6,0)</f>
        <v>Consultas ambulatorias</v>
      </c>
      <c r="M449" s="15" t="str">
        <f>VLOOKUP(H449,'[1]INFO IPS'!H$1:M$731,6,0)</f>
        <v>CNT-2023-48</v>
      </c>
    </row>
    <row r="450" spans="1:13" x14ac:dyDescent="0.25">
      <c r="A450" s="8">
        <v>801000713</v>
      </c>
      <c r="B450" s="8" t="s">
        <v>1066</v>
      </c>
      <c r="C450" s="7" t="s">
        <v>1068</v>
      </c>
      <c r="D450" s="7">
        <v>20759</v>
      </c>
      <c r="E450" s="7" t="s">
        <v>600</v>
      </c>
      <c r="F450" s="13">
        <v>45259</v>
      </c>
      <c r="G450" s="13">
        <v>45275</v>
      </c>
      <c r="H450" s="14">
        <v>52846</v>
      </c>
      <c r="I450" s="14">
        <v>52846</v>
      </c>
      <c r="J450" s="15" t="str">
        <f>VLOOKUP(E450,'[1]INFO IPS'!E$1:J$731,6,0)</f>
        <v>Evento</v>
      </c>
      <c r="K450" s="15" t="str">
        <f>VLOOKUP(F450,'[1]INFO IPS'!F$1:K$731,6,0)</f>
        <v>Risaralda</v>
      </c>
      <c r="L450" s="16" t="str">
        <f>VLOOKUP(G450,'[1]INFO IPS'!G$1:L$731,6,0)</f>
        <v>Consultas ambulatorias</v>
      </c>
      <c r="M450" s="15" t="str">
        <f>VLOOKUP(H450,'[1]INFO IPS'!H$1:M$731,6,0)</f>
        <v>CNT-2023-48</v>
      </c>
    </row>
    <row r="451" spans="1:13" x14ac:dyDescent="0.25">
      <c r="A451" s="8">
        <v>801000713</v>
      </c>
      <c r="B451" s="8" t="s">
        <v>1066</v>
      </c>
      <c r="C451" s="7" t="s">
        <v>1067</v>
      </c>
      <c r="D451" s="7">
        <v>75989</v>
      </c>
      <c r="E451" s="7" t="s">
        <v>601</v>
      </c>
      <c r="F451" s="13">
        <v>45259</v>
      </c>
      <c r="G451" s="13">
        <v>45274</v>
      </c>
      <c r="H451" s="14">
        <v>16784250</v>
      </c>
      <c r="I451" s="14">
        <v>16784250</v>
      </c>
      <c r="J451" s="15" t="str">
        <f>VLOOKUP(E451,'[1]INFO IPS'!E$1:J$731,6,0)</f>
        <v>Evento</v>
      </c>
      <c r="K451" s="15" t="str">
        <f>VLOOKUP(F451,'[1]INFO IPS'!F$1:K$731,6,0)</f>
        <v>Risaralda</v>
      </c>
      <c r="L451" s="16" t="str">
        <f>VLOOKUP(G451,'[1]INFO IPS'!G$1:L$731,6,0)</f>
        <v>Consultas ambulatorias</v>
      </c>
      <c r="M451" s="15" t="str">
        <f>VLOOKUP(H451,'[1]INFO IPS'!H$1:M$731,6,0)</f>
        <v>CNT-2023-48</v>
      </c>
    </row>
    <row r="452" spans="1:13" x14ac:dyDescent="0.25">
      <c r="A452" s="8">
        <v>801000713</v>
      </c>
      <c r="B452" s="8" t="s">
        <v>1066</v>
      </c>
      <c r="C452" s="7" t="s">
        <v>1067</v>
      </c>
      <c r="D452" s="7">
        <v>76038</v>
      </c>
      <c r="E452" s="7" t="s">
        <v>602</v>
      </c>
      <c r="F452" s="13">
        <v>45259</v>
      </c>
      <c r="G452" s="13">
        <v>45274</v>
      </c>
      <c r="H452" s="14">
        <v>56533</v>
      </c>
      <c r="I452" s="14">
        <v>56533</v>
      </c>
      <c r="J452" s="15" t="str">
        <f>VLOOKUP(E452,'[1]INFO IPS'!E$1:J$731,6,0)</f>
        <v>Evento</v>
      </c>
      <c r="K452" s="15" t="str">
        <f>VLOOKUP(F452,'[1]INFO IPS'!F$1:K$731,6,0)</f>
        <v>Risaralda</v>
      </c>
      <c r="L452" s="16" t="str">
        <f>VLOOKUP(G452,'[1]INFO IPS'!G$1:L$731,6,0)</f>
        <v>Consultas ambulatorias</v>
      </c>
      <c r="M452" s="15" t="str">
        <f>VLOOKUP(H452,'[1]INFO IPS'!H$1:M$731,6,0)</f>
        <v>CNT-2023-48</v>
      </c>
    </row>
    <row r="453" spans="1:13" x14ac:dyDescent="0.25">
      <c r="A453" s="8">
        <v>801000713</v>
      </c>
      <c r="B453" s="8" t="s">
        <v>1066</v>
      </c>
      <c r="C453" s="7" t="s">
        <v>1067</v>
      </c>
      <c r="D453" s="7">
        <v>76028</v>
      </c>
      <c r="E453" s="7" t="s">
        <v>603</v>
      </c>
      <c r="F453" s="13">
        <v>45259</v>
      </c>
      <c r="G453" s="13">
        <v>45289</v>
      </c>
      <c r="H453" s="14">
        <v>289200</v>
      </c>
      <c r="I453" s="14">
        <v>289200</v>
      </c>
      <c r="J453" s="15" t="str">
        <f>VLOOKUP(E453,'[1]INFO IPS'!E$1:J$731,6,0)</f>
        <v>Evento</v>
      </c>
      <c r="K453" s="15" t="str">
        <f>VLOOKUP(F453,'[1]INFO IPS'!F$1:K$731,6,0)</f>
        <v>Risaralda</v>
      </c>
      <c r="L453" s="16" t="str">
        <f>VLOOKUP(G453,'[1]INFO IPS'!G$1:L$731,6,0)</f>
        <v>Consultas ambulatorias</v>
      </c>
      <c r="M453" s="15" t="str">
        <f>VLOOKUP(H453,'[1]INFO IPS'!H$1:M$731,6,0)</f>
        <v>CNT-2023-48</v>
      </c>
    </row>
    <row r="454" spans="1:13" x14ac:dyDescent="0.25">
      <c r="A454" s="8">
        <v>801000713</v>
      </c>
      <c r="B454" s="8" t="s">
        <v>1066</v>
      </c>
      <c r="C454" s="7" t="s">
        <v>1067</v>
      </c>
      <c r="D454" s="7">
        <v>75996</v>
      </c>
      <c r="E454" s="7" t="s">
        <v>604</v>
      </c>
      <c r="F454" s="13">
        <v>45259</v>
      </c>
      <c r="G454" s="13">
        <v>45274</v>
      </c>
      <c r="H454" s="14">
        <v>64500</v>
      </c>
      <c r="I454" s="14">
        <v>64500</v>
      </c>
      <c r="J454" s="15" t="str">
        <f>VLOOKUP(E454,'[1]INFO IPS'!E$1:J$731,6,0)</f>
        <v>Evento</v>
      </c>
      <c r="K454" s="15" t="str">
        <f>VLOOKUP(F454,'[1]INFO IPS'!F$1:K$731,6,0)</f>
        <v>Risaralda</v>
      </c>
      <c r="L454" s="16" t="str">
        <f>VLOOKUP(G454,'[1]INFO IPS'!G$1:L$731,6,0)</f>
        <v>Consultas ambulatorias</v>
      </c>
      <c r="M454" s="15" t="str">
        <f>VLOOKUP(H454,'[1]INFO IPS'!H$1:M$731,6,0)</f>
        <v>CNT-2023-48</v>
      </c>
    </row>
    <row r="455" spans="1:13" x14ac:dyDescent="0.25">
      <c r="A455" s="8">
        <v>801000713</v>
      </c>
      <c r="B455" s="8" t="s">
        <v>1066</v>
      </c>
      <c r="C455" s="7" t="s">
        <v>1067</v>
      </c>
      <c r="D455" s="7">
        <v>76086</v>
      </c>
      <c r="E455" s="7" t="s">
        <v>605</v>
      </c>
      <c r="F455" s="13">
        <v>45259</v>
      </c>
      <c r="G455" s="13">
        <v>45274</v>
      </c>
      <c r="H455" s="14">
        <v>125339</v>
      </c>
      <c r="I455" s="14">
        <v>125339</v>
      </c>
      <c r="J455" s="15" t="str">
        <f>VLOOKUP(E455,'[1]INFO IPS'!E$1:J$731,6,0)</f>
        <v>Evento</v>
      </c>
      <c r="K455" s="15" t="str">
        <f>VLOOKUP(F455,'[1]INFO IPS'!F$1:K$731,6,0)</f>
        <v>Risaralda</v>
      </c>
      <c r="L455" s="16" t="str">
        <f>VLOOKUP(G455,'[1]INFO IPS'!G$1:L$731,6,0)</f>
        <v>Consultas ambulatorias</v>
      </c>
      <c r="M455" s="15" t="str">
        <f>VLOOKUP(H455,'[1]INFO IPS'!H$1:M$731,6,0)</f>
        <v>CNT-2023-48</v>
      </c>
    </row>
    <row r="456" spans="1:13" x14ac:dyDescent="0.25">
      <c r="A456" s="8">
        <v>801000713</v>
      </c>
      <c r="B456" s="8" t="s">
        <v>1066</v>
      </c>
      <c r="C456" s="7" t="s">
        <v>1067</v>
      </c>
      <c r="D456" s="7">
        <v>76283</v>
      </c>
      <c r="E456" s="7" t="s">
        <v>606</v>
      </c>
      <c r="F456" s="13">
        <v>45260</v>
      </c>
      <c r="G456" s="13">
        <v>45274</v>
      </c>
      <c r="H456" s="14">
        <v>8135812</v>
      </c>
      <c r="I456" s="14">
        <v>8135812</v>
      </c>
      <c r="J456" s="15" t="str">
        <f>VLOOKUP(E456,'[1]INFO IPS'!E$1:J$731,6,0)</f>
        <v>Evento</v>
      </c>
      <c r="K456" s="15" t="str">
        <f>VLOOKUP(F456,'[1]INFO IPS'!F$1:K$731,6,0)</f>
        <v>Risaralda</v>
      </c>
      <c r="L456" s="16" t="str">
        <f>VLOOKUP(G456,'[1]INFO IPS'!G$1:L$731,6,0)</f>
        <v>Consultas ambulatorias</v>
      </c>
      <c r="M456" s="15" t="str">
        <f>VLOOKUP(H456,'[1]INFO IPS'!H$1:M$731,6,0)</f>
        <v>CNT-2023-48</v>
      </c>
    </row>
    <row r="457" spans="1:13" x14ac:dyDescent="0.25">
      <c r="A457" s="8">
        <v>801000713</v>
      </c>
      <c r="B457" s="8" t="s">
        <v>1066</v>
      </c>
      <c r="C457" s="7" t="s">
        <v>1067</v>
      </c>
      <c r="D457" s="7">
        <v>76199</v>
      </c>
      <c r="E457" s="7" t="s">
        <v>607</v>
      </c>
      <c r="F457" s="13">
        <v>45260</v>
      </c>
      <c r="G457" s="13">
        <v>45274</v>
      </c>
      <c r="H457" s="14">
        <v>1026094</v>
      </c>
      <c r="I457" s="14">
        <v>1026094</v>
      </c>
      <c r="J457" s="15" t="str">
        <f>VLOOKUP(E457,'[1]INFO IPS'!E$1:J$731,6,0)</f>
        <v>Evento</v>
      </c>
      <c r="K457" s="15" t="str">
        <f>VLOOKUP(F457,'[1]INFO IPS'!F$1:K$731,6,0)</f>
        <v>Risaralda</v>
      </c>
      <c r="L457" s="16" t="str">
        <f>VLOOKUP(G457,'[1]INFO IPS'!G$1:L$731,6,0)</f>
        <v>Consultas ambulatorias</v>
      </c>
      <c r="M457" s="15" t="str">
        <f>VLOOKUP(H457,'[1]INFO IPS'!H$1:M$731,6,0)</f>
        <v>CNT-2023-48</v>
      </c>
    </row>
    <row r="458" spans="1:13" x14ac:dyDescent="0.25">
      <c r="A458" s="8">
        <v>801000713</v>
      </c>
      <c r="B458" s="8" t="s">
        <v>1066</v>
      </c>
      <c r="C458" s="7" t="s">
        <v>1067</v>
      </c>
      <c r="D458" s="7">
        <v>76200</v>
      </c>
      <c r="E458" s="7" t="s">
        <v>608</v>
      </c>
      <c r="F458" s="13">
        <v>45260</v>
      </c>
      <c r="G458" s="13">
        <v>45275</v>
      </c>
      <c r="H458" s="14">
        <v>363372</v>
      </c>
      <c r="I458" s="14">
        <v>363372</v>
      </c>
      <c r="J458" s="15" t="str">
        <f>VLOOKUP(E458,'[1]INFO IPS'!E$1:J$731,6,0)</f>
        <v>Evento</v>
      </c>
      <c r="K458" s="15" t="str">
        <f>VLOOKUP(F458,'[1]INFO IPS'!F$1:K$731,6,0)</f>
        <v>Risaralda</v>
      </c>
      <c r="L458" s="16" t="str">
        <f>VLOOKUP(G458,'[1]INFO IPS'!G$1:L$731,6,0)</f>
        <v>Consultas ambulatorias</v>
      </c>
      <c r="M458" s="15" t="str">
        <f>VLOOKUP(H458,'[1]INFO IPS'!H$1:M$731,6,0)</f>
        <v>CNT-2023-48</v>
      </c>
    </row>
    <row r="459" spans="1:13" x14ac:dyDescent="0.25">
      <c r="A459" s="8">
        <v>801000713</v>
      </c>
      <c r="B459" s="8" t="s">
        <v>1066</v>
      </c>
      <c r="C459" s="7" t="s">
        <v>1067</v>
      </c>
      <c r="D459" s="7">
        <v>76184</v>
      </c>
      <c r="E459" s="7" t="s">
        <v>610</v>
      </c>
      <c r="F459" s="13">
        <v>45260</v>
      </c>
      <c r="G459" s="13">
        <v>45274</v>
      </c>
      <c r="H459" s="14">
        <v>29800</v>
      </c>
      <c r="I459" s="14">
        <v>29800</v>
      </c>
      <c r="J459" s="15" t="str">
        <f>VLOOKUP(E459,'[1]INFO IPS'!E$1:J$731,6,0)</f>
        <v>Evento</v>
      </c>
      <c r="K459" s="15" t="str">
        <f>VLOOKUP(F459,'[1]INFO IPS'!F$1:K$731,6,0)</f>
        <v>Risaralda</v>
      </c>
      <c r="L459" s="16" t="str">
        <f>VLOOKUP(G459,'[1]INFO IPS'!G$1:L$731,6,0)</f>
        <v>Consultas ambulatorias</v>
      </c>
      <c r="M459" s="15" t="str">
        <f>VLOOKUP(H459,'[1]INFO IPS'!H$1:M$731,6,0)</f>
        <v>CNT-2023-48</v>
      </c>
    </row>
    <row r="460" spans="1:13" x14ac:dyDescent="0.25">
      <c r="A460" s="8">
        <v>801000713</v>
      </c>
      <c r="B460" s="8" t="s">
        <v>1066</v>
      </c>
      <c r="C460" s="7" t="s">
        <v>1067</v>
      </c>
      <c r="D460" s="7">
        <v>76229</v>
      </c>
      <c r="E460" s="7" t="s">
        <v>611</v>
      </c>
      <c r="F460" s="13">
        <v>45260</v>
      </c>
      <c r="G460" s="13">
        <v>45292</v>
      </c>
      <c r="H460" s="14">
        <v>289200</v>
      </c>
      <c r="I460" s="14">
        <v>289200</v>
      </c>
      <c r="J460" s="15" t="str">
        <f>VLOOKUP(E460,'[1]INFO IPS'!E$1:J$731,6,0)</f>
        <v>Evento</v>
      </c>
      <c r="K460" s="15" t="str">
        <f>VLOOKUP(F460,'[1]INFO IPS'!F$1:K$731,6,0)</f>
        <v>Risaralda</v>
      </c>
      <c r="L460" s="16" t="str">
        <f>VLOOKUP(G460,'[1]INFO IPS'!G$1:L$731,6,0)</f>
        <v>Servicios ambulatorios</v>
      </c>
      <c r="M460" s="15" t="str">
        <f>VLOOKUP(H460,'[1]INFO IPS'!H$1:M$731,6,0)</f>
        <v>CNT-2023-48</v>
      </c>
    </row>
    <row r="461" spans="1:13" x14ac:dyDescent="0.25">
      <c r="A461" s="8">
        <v>801000713</v>
      </c>
      <c r="B461" s="8" t="s">
        <v>1066</v>
      </c>
      <c r="C461" s="7" t="s">
        <v>1067</v>
      </c>
      <c r="D461" s="7">
        <v>76244</v>
      </c>
      <c r="E461" s="7" t="s">
        <v>613</v>
      </c>
      <c r="F461" s="13">
        <v>45260</v>
      </c>
      <c r="G461" s="13">
        <v>45274</v>
      </c>
      <c r="H461" s="14">
        <v>87990</v>
      </c>
      <c r="I461" s="14">
        <v>87990</v>
      </c>
      <c r="J461" s="15" t="str">
        <f>VLOOKUP(E461,'[1]INFO IPS'!E$1:J$731,6,0)</f>
        <v>Evento</v>
      </c>
      <c r="K461" s="15" t="str">
        <f>VLOOKUP(F461,'[1]INFO IPS'!F$1:K$731,6,0)</f>
        <v>Risaralda</v>
      </c>
      <c r="L461" s="16" t="str">
        <f>VLOOKUP(G461,'[1]INFO IPS'!G$1:L$731,6,0)</f>
        <v>Consultas ambulatorias</v>
      </c>
      <c r="M461" s="15" t="str">
        <f>VLOOKUP(H461,'[1]INFO IPS'!H$1:M$731,6,0)</f>
        <v>CNT-2023-48</v>
      </c>
    </row>
    <row r="462" spans="1:13" x14ac:dyDescent="0.25">
      <c r="A462" s="8">
        <v>801000713</v>
      </c>
      <c r="B462" s="8" t="s">
        <v>1066</v>
      </c>
      <c r="C462" s="7" t="s">
        <v>1068</v>
      </c>
      <c r="D462" s="7">
        <v>20851</v>
      </c>
      <c r="E462" s="7" t="s">
        <v>614</v>
      </c>
      <c r="F462" s="13">
        <v>45260</v>
      </c>
      <c r="G462" s="13">
        <v>45275</v>
      </c>
      <c r="H462" s="14">
        <v>64500</v>
      </c>
      <c r="I462" s="14">
        <v>64500</v>
      </c>
      <c r="J462" s="15" t="str">
        <f>VLOOKUP(E462,'[1]INFO IPS'!E$1:J$731,6,0)</f>
        <v>Evento</v>
      </c>
      <c r="K462" s="15" t="str">
        <f>VLOOKUP(F462,'[1]INFO IPS'!F$1:K$731,6,0)</f>
        <v>Risaralda</v>
      </c>
      <c r="L462" s="16" t="str">
        <f>VLOOKUP(G462,'[1]INFO IPS'!G$1:L$731,6,0)</f>
        <v>Consultas ambulatorias</v>
      </c>
      <c r="M462" s="15" t="str">
        <f>VLOOKUP(H462,'[1]INFO IPS'!H$1:M$731,6,0)</f>
        <v>CNT-2023-48</v>
      </c>
    </row>
    <row r="463" spans="1:13" x14ac:dyDescent="0.25">
      <c r="A463" s="8">
        <v>801000713</v>
      </c>
      <c r="B463" s="8" t="s">
        <v>1066</v>
      </c>
      <c r="C463" s="7" t="s">
        <v>1068</v>
      </c>
      <c r="D463" s="7">
        <v>20853</v>
      </c>
      <c r="E463" s="7" t="s">
        <v>615</v>
      </c>
      <c r="F463" s="13">
        <v>45260</v>
      </c>
      <c r="G463" s="13">
        <v>45275</v>
      </c>
      <c r="H463" s="14">
        <v>79049</v>
      </c>
      <c r="I463" s="14">
        <v>79049</v>
      </c>
      <c r="J463" s="15" t="str">
        <f>VLOOKUP(E463,'[1]INFO IPS'!E$1:J$731,6,0)</f>
        <v>Evento</v>
      </c>
      <c r="K463" s="15" t="str">
        <f>VLOOKUP(F463,'[1]INFO IPS'!F$1:K$731,6,0)</f>
        <v>Risaralda</v>
      </c>
      <c r="L463" s="16" t="str">
        <f>VLOOKUP(G463,'[1]INFO IPS'!G$1:L$731,6,0)</f>
        <v>Consultas ambulatorias</v>
      </c>
      <c r="M463" s="15" t="str">
        <f>VLOOKUP(H463,'[1]INFO IPS'!H$1:M$731,6,0)</f>
        <v>CNT-2023-48</v>
      </c>
    </row>
    <row r="464" spans="1:13" x14ac:dyDescent="0.25">
      <c r="A464" s="8">
        <v>801000713</v>
      </c>
      <c r="B464" s="8" t="s">
        <v>1066</v>
      </c>
      <c r="C464" s="7" t="s">
        <v>1068</v>
      </c>
      <c r="D464" s="7">
        <v>20854</v>
      </c>
      <c r="E464" s="7" t="s">
        <v>616</v>
      </c>
      <c r="F464" s="13">
        <v>45260</v>
      </c>
      <c r="G464" s="13">
        <v>45275</v>
      </c>
      <c r="H464" s="14">
        <v>79049</v>
      </c>
      <c r="I464" s="14">
        <v>79049</v>
      </c>
      <c r="J464" s="15" t="str">
        <f>VLOOKUP(E464,'[1]INFO IPS'!E$1:J$731,6,0)</f>
        <v>Evento</v>
      </c>
      <c r="K464" s="15" t="str">
        <f>VLOOKUP(F464,'[1]INFO IPS'!F$1:K$731,6,0)</f>
        <v>Risaralda</v>
      </c>
      <c r="L464" s="16" t="str">
        <f>VLOOKUP(G464,'[1]INFO IPS'!G$1:L$731,6,0)</f>
        <v>Consultas ambulatorias</v>
      </c>
      <c r="M464" s="15" t="str">
        <f>VLOOKUP(H464,'[1]INFO IPS'!H$1:M$731,6,0)</f>
        <v>CNT-2023-48</v>
      </c>
    </row>
    <row r="465" spans="1:13" x14ac:dyDescent="0.25">
      <c r="A465" s="8">
        <v>801000713</v>
      </c>
      <c r="B465" s="8" t="s">
        <v>1066</v>
      </c>
      <c r="C465" s="7" t="s">
        <v>1067</v>
      </c>
      <c r="D465" s="7">
        <v>76225</v>
      </c>
      <c r="E465" s="7" t="s">
        <v>617</v>
      </c>
      <c r="F465" s="13">
        <v>45260</v>
      </c>
      <c r="G465" s="13">
        <v>45274</v>
      </c>
      <c r="H465" s="14">
        <v>484217</v>
      </c>
      <c r="I465" s="14">
        <v>484217</v>
      </c>
      <c r="J465" s="15" t="str">
        <f>VLOOKUP(E465,'[1]INFO IPS'!E$1:J$731,6,0)</f>
        <v>Evento</v>
      </c>
      <c r="K465" s="15" t="str">
        <f>VLOOKUP(F465,'[1]INFO IPS'!F$1:K$731,6,0)</f>
        <v>Risaralda</v>
      </c>
      <c r="L465" s="16" t="str">
        <f>VLOOKUP(G465,'[1]INFO IPS'!G$1:L$731,6,0)</f>
        <v>Consultas ambulatorias</v>
      </c>
      <c r="M465" s="15" t="str">
        <f>VLOOKUP(H465,'[1]INFO IPS'!H$1:M$731,6,0)</f>
        <v>CNT-2023-48</v>
      </c>
    </row>
    <row r="466" spans="1:13" x14ac:dyDescent="0.25">
      <c r="A466" s="8">
        <v>801000713</v>
      </c>
      <c r="B466" s="8" t="s">
        <v>1066</v>
      </c>
      <c r="C466" s="7" t="s">
        <v>1067</v>
      </c>
      <c r="D466" s="7">
        <v>76306</v>
      </c>
      <c r="E466" s="7" t="s">
        <v>618</v>
      </c>
      <c r="F466" s="13">
        <v>45260</v>
      </c>
      <c r="G466" s="13">
        <v>45289</v>
      </c>
      <c r="H466" s="14">
        <v>42889152</v>
      </c>
      <c r="I466" s="14">
        <v>42889152</v>
      </c>
      <c r="J466" s="15" t="str">
        <f>VLOOKUP(E466,'[1]INFO IPS'!E$1:J$731,6,0)</f>
        <v>Evento</v>
      </c>
      <c r="K466" s="15" t="str">
        <f>VLOOKUP(F466,'[1]INFO IPS'!F$1:K$731,6,0)</f>
        <v>Risaralda</v>
      </c>
      <c r="L466" s="16" t="str">
        <f>VLOOKUP(G466,'[1]INFO IPS'!G$1:L$731,6,0)</f>
        <v>Consultas ambulatorias</v>
      </c>
      <c r="M466" s="15" t="str">
        <f>VLOOKUP(H466,'[1]INFO IPS'!H$1:M$731,6,0)</f>
        <v>CNT-2023-48</v>
      </c>
    </row>
    <row r="467" spans="1:13" x14ac:dyDescent="0.25">
      <c r="A467" s="8">
        <v>801000713</v>
      </c>
      <c r="B467" s="8" t="s">
        <v>1066</v>
      </c>
      <c r="C467" s="7" t="s">
        <v>1067</v>
      </c>
      <c r="D467" s="7">
        <v>76183</v>
      </c>
      <c r="E467" s="7" t="s">
        <v>619</v>
      </c>
      <c r="F467" s="13">
        <v>45260</v>
      </c>
      <c r="G467" s="13">
        <v>45274</v>
      </c>
      <c r="H467" s="14">
        <v>56946</v>
      </c>
      <c r="I467" s="14">
        <v>56946</v>
      </c>
      <c r="J467" s="15" t="str">
        <f>VLOOKUP(E467,'[1]INFO IPS'!E$1:J$731,6,0)</f>
        <v>Evento</v>
      </c>
      <c r="K467" s="15" t="str">
        <f>VLOOKUP(F467,'[1]INFO IPS'!F$1:K$731,6,0)</f>
        <v>Risaralda</v>
      </c>
      <c r="L467" s="16" t="str">
        <f>VLOOKUP(G467,'[1]INFO IPS'!G$1:L$731,6,0)</f>
        <v>Consultas ambulatorias</v>
      </c>
      <c r="M467" s="15" t="str">
        <f>VLOOKUP(H467,'[1]INFO IPS'!H$1:M$731,6,0)</f>
        <v>CNT-2023-48</v>
      </c>
    </row>
    <row r="468" spans="1:13" x14ac:dyDescent="0.25">
      <c r="A468" s="8">
        <v>801000713</v>
      </c>
      <c r="B468" s="8" t="s">
        <v>1066</v>
      </c>
      <c r="C468" s="7" t="s">
        <v>1067</v>
      </c>
      <c r="D468" s="7">
        <v>76197</v>
      </c>
      <c r="E468" s="7" t="s">
        <v>620</v>
      </c>
      <c r="F468" s="13">
        <v>45260</v>
      </c>
      <c r="G468" s="13">
        <v>45274</v>
      </c>
      <c r="H468" s="14">
        <v>38700</v>
      </c>
      <c r="I468" s="14">
        <v>38700</v>
      </c>
      <c r="J468" s="15" t="str">
        <f>VLOOKUP(E468,'[1]INFO IPS'!E$1:J$731,6,0)</f>
        <v>Evento</v>
      </c>
      <c r="K468" s="15" t="str">
        <f>VLOOKUP(F468,'[1]INFO IPS'!F$1:K$731,6,0)</f>
        <v>Risaralda</v>
      </c>
      <c r="L468" s="16" t="str">
        <f>VLOOKUP(G468,'[1]INFO IPS'!G$1:L$731,6,0)</f>
        <v>Consultas ambulatorias</v>
      </c>
      <c r="M468" s="15" t="str">
        <f>VLOOKUP(H468,'[1]INFO IPS'!H$1:M$731,6,0)</f>
        <v>CNT-2023-48</v>
      </c>
    </row>
    <row r="469" spans="1:13" x14ac:dyDescent="0.25">
      <c r="A469" s="8">
        <v>801000713</v>
      </c>
      <c r="B469" s="8" t="s">
        <v>1066</v>
      </c>
      <c r="C469" s="7" t="s">
        <v>1067</v>
      </c>
      <c r="D469" s="7">
        <v>76246</v>
      </c>
      <c r="E469" s="7" t="s">
        <v>621</v>
      </c>
      <c r="F469" s="13">
        <v>45260</v>
      </c>
      <c r="G469" s="13">
        <v>45275</v>
      </c>
      <c r="H469" s="14">
        <v>150003</v>
      </c>
      <c r="I469" s="14">
        <v>150003</v>
      </c>
      <c r="J469" s="15" t="str">
        <f>VLOOKUP(E469,'[1]INFO IPS'!E$1:J$731,6,0)</f>
        <v>Evento</v>
      </c>
      <c r="K469" s="15" t="str">
        <f>VLOOKUP(F469,'[1]INFO IPS'!F$1:K$731,6,0)</f>
        <v>Risaralda</v>
      </c>
      <c r="L469" s="16" t="str">
        <f>VLOOKUP(G469,'[1]INFO IPS'!G$1:L$731,6,0)</f>
        <v>Consultas ambulatorias</v>
      </c>
      <c r="M469" s="15" t="str">
        <f>VLOOKUP(H469,'[1]INFO IPS'!H$1:M$731,6,0)</f>
        <v>CNT-2023-48</v>
      </c>
    </row>
    <row r="470" spans="1:13" x14ac:dyDescent="0.25">
      <c r="A470" s="8">
        <v>801000713</v>
      </c>
      <c r="B470" s="8" t="s">
        <v>1066</v>
      </c>
      <c r="C470" s="7" t="s">
        <v>1067</v>
      </c>
      <c r="D470" s="7">
        <v>76345</v>
      </c>
      <c r="E470" s="7" t="s">
        <v>622</v>
      </c>
      <c r="F470" s="13">
        <v>45261</v>
      </c>
      <c r="G470" s="13">
        <v>45275</v>
      </c>
      <c r="H470" s="14">
        <v>111100</v>
      </c>
      <c r="I470" s="14">
        <v>111100</v>
      </c>
      <c r="J470" s="15" t="str">
        <f>VLOOKUP(E470,'[1]INFO IPS'!E$1:J$731,6,0)</f>
        <v>Evento</v>
      </c>
      <c r="K470" s="15" t="str">
        <f>VLOOKUP(F470,'[1]INFO IPS'!F$1:K$731,6,0)</f>
        <v>Risaralda</v>
      </c>
      <c r="L470" s="16" t="str">
        <f>VLOOKUP(G470,'[1]INFO IPS'!G$1:L$731,6,0)</f>
        <v>Consultas ambulatorias</v>
      </c>
      <c r="M470" s="15" t="str">
        <f>VLOOKUP(H470,'[1]INFO IPS'!H$1:M$731,6,0)</f>
        <v>CNT-2023-48</v>
      </c>
    </row>
    <row r="471" spans="1:13" x14ac:dyDescent="0.25">
      <c r="A471" s="8">
        <v>801000713</v>
      </c>
      <c r="B471" s="8" t="s">
        <v>1066</v>
      </c>
      <c r="C471" s="7" t="s">
        <v>1068</v>
      </c>
      <c r="D471" s="7">
        <v>20864</v>
      </c>
      <c r="E471" s="7" t="s">
        <v>624</v>
      </c>
      <c r="F471" s="13">
        <v>45261</v>
      </c>
      <c r="G471" s="13">
        <v>45275</v>
      </c>
      <c r="H471" s="14">
        <v>67314</v>
      </c>
      <c r="I471" s="14">
        <v>67314</v>
      </c>
      <c r="J471" s="15" t="str">
        <f>VLOOKUP(E471,'[1]INFO IPS'!E$1:J$731,6,0)</f>
        <v>Evento</v>
      </c>
      <c r="K471" s="15" t="str">
        <f>VLOOKUP(F471,'[1]INFO IPS'!F$1:K$731,6,0)</f>
        <v>Risaralda</v>
      </c>
      <c r="L471" s="16" t="str">
        <f>VLOOKUP(G471,'[1]INFO IPS'!G$1:L$731,6,0)</f>
        <v>Consultas ambulatorias</v>
      </c>
      <c r="M471" s="15" t="str">
        <f>VLOOKUP(H471,'[1]INFO IPS'!H$1:M$731,6,0)</f>
        <v>CNT-2023-48</v>
      </c>
    </row>
    <row r="472" spans="1:13" x14ac:dyDescent="0.25">
      <c r="A472" s="8">
        <v>801000713</v>
      </c>
      <c r="B472" s="8" t="s">
        <v>1066</v>
      </c>
      <c r="C472" s="7" t="s">
        <v>1067</v>
      </c>
      <c r="D472" s="7">
        <v>76328</v>
      </c>
      <c r="E472" s="7" t="s">
        <v>626</v>
      </c>
      <c r="F472" s="13">
        <v>45261</v>
      </c>
      <c r="G472" s="13">
        <v>45275</v>
      </c>
      <c r="H472" s="14">
        <v>98000</v>
      </c>
      <c r="I472" s="14">
        <v>98000</v>
      </c>
      <c r="J472" s="15" t="str">
        <f>VLOOKUP(E472,'[1]INFO IPS'!E$1:J$731,6,0)</f>
        <v>Evento</v>
      </c>
      <c r="K472" s="15" t="str">
        <f>VLOOKUP(F472,'[1]INFO IPS'!F$1:K$731,6,0)</f>
        <v>Risaralda</v>
      </c>
      <c r="L472" s="16" t="str">
        <f>VLOOKUP(G472,'[1]INFO IPS'!G$1:L$731,6,0)</f>
        <v>Consultas ambulatorias</v>
      </c>
      <c r="M472" s="15" t="str">
        <f>VLOOKUP(H472,'[1]INFO IPS'!H$1:M$731,6,0)</f>
        <v>CNT-2023-48</v>
      </c>
    </row>
    <row r="473" spans="1:13" x14ac:dyDescent="0.25">
      <c r="A473" s="8">
        <v>801000713</v>
      </c>
      <c r="B473" s="8" t="s">
        <v>1066</v>
      </c>
      <c r="C473" s="7" t="s">
        <v>1067</v>
      </c>
      <c r="D473" s="7">
        <v>76371</v>
      </c>
      <c r="E473" s="7" t="s">
        <v>628</v>
      </c>
      <c r="F473" s="13">
        <v>45261</v>
      </c>
      <c r="G473" s="13">
        <v>45274</v>
      </c>
      <c r="H473" s="14">
        <v>1446300</v>
      </c>
      <c r="I473" s="14">
        <v>1446300</v>
      </c>
      <c r="J473" s="15" t="str">
        <f>VLOOKUP(E473,'[1]INFO IPS'!E$1:J$731,6,0)</f>
        <v>Evento</v>
      </c>
      <c r="K473" s="15" t="str">
        <f>VLOOKUP(F473,'[1]INFO IPS'!F$1:K$731,6,0)</f>
        <v>Risaralda</v>
      </c>
      <c r="L473" s="16" t="str">
        <f>VLOOKUP(G473,'[1]INFO IPS'!G$1:L$731,6,0)</f>
        <v>Consultas ambulatorias</v>
      </c>
      <c r="M473" s="15" t="str">
        <f>VLOOKUP(H473,'[1]INFO IPS'!H$1:M$731,6,0)</f>
        <v>CNT-2023-48</v>
      </c>
    </row>
    <row r="474" spans="1:13" x14ac:dyDescent="0.25">
      <c r="A474" s="8">
        <v>801000713</v>
      </c>
      <c r="B474" s="8" t="s">
        <v>1066</v>
      </c>
      <c r="C474" s="7" t="s">
        <v>1067</v>
      </c>
      <c r="D474" s="7">
        <v>76368</v>
      </c>
      <c r="E474" s="7" t="s">
        <v>629</v>
      </c>
      <c r="F474" s="13">
        <v>45261</v>
      </c>
      <c r="G474" s="13">
        <v>45274</v>
      </c>
      <c r="H474" s="14">
        <v>64500</v>
      </c>
      <c r="I474" s="14">
        <v>64500</v>
      </c>
      <c r="J474" s="15" t="str">
        <f>VLOOKUP(E474,'[1]INFO IPS'!E$1:J$731,6,0)</f>
        <v>Evento</v>
      </c>
      <c r="K474" s="15" t="str">
        <f>VLOOKUP(F474,'[1]INFO IPS'!F$1:K$731,6,0)</f>
        <v>Risaralda</v>
      </c>
      <c r="L474" s="16" t="str">
        <f>VLOOKUP(G474,'[1]INFO IPS'!G$1:L$731,6,0)</f>
        <v>Consultas ambulatorias</v>
      </c>
      <c r="M474" s="15" t="str">
        <f>VLOOKUP(H474,'[1]INFO IPS'!H$1:M$731,6,0)</f>
        <v>CNT-2023-48</v>
      </c>
    </row>
    <row r="475" spans="1:13" x14ac:dyDescent="0.25">
      <c r="A475" s="8">
        <v>801000713</v>
      </c>
      <c r="B475" s="8" t="s">
        <v>1066</v>
      </c>
      <c r="C475" s="7" t="s">
        <v>1067</v>
      </c>
      <c r="D475" s="7">
        <v>76359</v>
      </c>
      <c r="E475" s="7" t="s">
        <v>630</v>
      </c>
      <c r="F475" s="13">
        <v>45261</v>
      </c>
      <c r="G475" s="13">
        <v>45330</v>
      </c>
      <c r="H475" s="14">
        <v>335907</v>
      </c>
      <c r="I475" s="14">
        <v>335907</v>
      </c>
      <c r="J475" s="15" t="str">
        <f>VLOOKUP(E475,'[1]INFO IPS'!E$1:J$731,6,0)</f>
        <v>Evento</v>
      </c>
      <c r="K475" s="15" t="str">
        <f>VLOOKUP(F475,'[1]INFO IPS'!F$1:K$731,6,0)</f>
        <v>Risaralda</v>
      </c>
      <c r="L475" s="16" t="str">
        <f>VLOOKUP(E475,'[2]FORMATO CARTE'!E$1:L$731,8,0)</f>
        <v>Servicios ambulatorios</v>
      </c>
      <c r="M475" s="15" t="str">
        <f>VLOOKUP(H475,'[1]INFO IPS'!H$1:M$731,6,0)</f>
        <v>CNT-2023-48</v>
      </c>
    </row>
    <row r="476" spans="1:13" x14ac:dyDescent="0.25">
      <c r="A476" s="8">
        <v>801000713</v>
      </c>
      <c r="B476" s="8" t="s">
        <v>1066</v>
      </c>
      <c r="C476" s="7" t="s">
        <v>1067</v>
      </c>
      <c r="D476" s="7">
        <v>76391</v>
      </c>
      <c r="E476" s="7" t="s">
        <v>631</v>
      </c>
      <c r="F476" s="13">
        <v>45264</v>
      </c>
      <c r="G476" s="13">
        <v>45274</v>
      </c>
      <c r="H476" s="14">
        <v>9031620</v>
      </c>
      <c r="I476" s="14">
        <v>9031620</v>
      </c>
      <c r="J476" s="15" t="str">
        <f>VLOOKUP(E476,'[1]INFO IPS'!E$1:J$731,6,0)</f>
        <v>Evento</v>
      </c>
      <c r="K476" s="15" t="str">
        <f>VLOOKUP(F476,'[1]INFO IPS'!F$1:K$731,6,0)</f>
        <v>Risaralda</v>
      </c>
      <c r="L476" s="16" t="str">
        <f>VLOOKUP(G476,'[1]INFO IPS'!G$1:L$731,6,0)</f>
        <v>Consultas ambulatorias</v>
      </c>
      <c r="M476" s="15" t="str">
        <f>VLOOKUP(H476,'[1]INFO IPS'!H$1:M$731,6,0)</f>
        <v>CNT-2023-48</v>
      </c>
    </row>
    <row r="477" spans="1:13" x14ac:dyDescent="0.25">
      <c r="A477" s="8">
        <v>801000713</v>
      </c>
      <c r="B477" s="8" t="s">
        <v>1066</v>
      </c>
      <c r="C477" s="7" t="s">
        <v>1067</v>
      </c>
      <c r="D477" s="7">
        <v>76381</v>
      </c>
      <c r="E477" s="7" t="s">
        <v>632</v>
      </c>
      <c r="F477" s="13">
        <v>45264</v>
      </c>
      <c r="G477" s="13">
        <v>45275</v>
      </c>
      <c r="H477" s="14">
        <v>52400</v>
      </c>
      <c r="I477" s="14">
        <v>52400</v>
      </c>
      <c r="J477" s="15" t="str">
        <f>VLOOKUP(E477,'[1]INFO IPS'!E$1:J$731,6,0)</f>
        <v>Evento</v>
      </c>
      <c r="K477" s="15" t="str">
        <f>VLOOKUP(F477,'[1]INFO IPS'!F$1:K$731,6,0)</f>
        <v>Risaralda</v>
      </c>
      <c r="L477" s="16" t="str">
        <f>VLOOKUP(G477,'[1]INFO IPS'!G$1:L$731,6,0)</f>
        <v>Consultas ambulatorias</v>
      </c>
      <c r="M477" s="15" t="str">
        <f>VLOOKUP(H477,'[1]INFO IPS'!H$1:M$731,6,0)</f>
        <v>CNT-2023-48</v>
      </c>
    </row>
    <row r="478" spans="1:13" x14ac:dyDescent="0.25">
      <c r="A478" s="8">
        <v>801000713</v>
      </c>
      <c r="B478" s="8" t="s">
        <v>1066</v>
      </c>
      <c r="C478" s="7" t="s">
        <v>1067</v>
      </c>
      <c r="D478" s="7">
        <v>76382</v>
      </c>
      <c r="E478" s="7" t="s">
        <v>633</v>
      </c>
      <c r="F478" s="13">
        <v>45264</v>
      </c>
      <c r="G478" s="13">
        <v>45275</v>
      </c>
      <c r="H478" s="14">
        <v>49990</v>
      </c>
      <c r="I478" s="14">
        <v>49990</v>
      </c>
      <c r="J478" s="15" t="str">
        <f>VLOOKUP(E478,'[1]INFO IPS'!E$1:J$731,6,0)</f>
        <v>Evento</v>
      </c>
      <c r="K478" s="15" t="str">
        <f>VLOOKUP(F478,'[1]INFO IPS'!F$1:K$731,6,0)</f>
        <v>Risaralda</v>
      </c>
      <c r="L478" s="16" t="str">
        <f>VLOOKUP(G478,'[1]INFO IPS'!G$1:L$731,6,0)</f>
        <v>Consultas ambulatorias</v>
      </c>
      <c r="M478" s="15" t="str">
        <f>VLOOKUP(H478,'[1]INFO IPS'!H$1:M$731,6,0)</f>
        <v>CNT-2023-48</v>
      </c>
    </row>
    <row r="479" spans="1:13" x14ac:dyDescent="0.25">
      <c r="A479" s="8">
        <v>801000713</v>
      </c>
      <c r="B479" s="8" t="s">
        <v>1066</v>
      </c>
      <c r="C479" s="7" t="s">
        <v>1067</v>
      </c>
      <c r="D479" s="7">
        <v>76432</v>
      </c>
      <c r="E479" s="7" t="s">
        <v>634</v>
      </c>
      <c r="F479" s="13">
        <v>45264</v>
      </c>
      <c r="G479" s="13">
        <v>45275</v>
      </c>
      <c r="H479" s="14">
        <v>56533</v>
      </c>
      <c r="I479" s="14">
        <v>56533</v>
      </c>
      <c r="J479" s="15" t="str">
        <f>VLOOKUP(E479,'[1]INFO IPS'!E$1:J$731,6,0)</f>
        <v>Evento</v>
      </c>
      <c r="K479" s="15" t="str">
        <f>VLOOKUP(F479,'[1]INFO IPS'!F$1:K$731,6,0)</f>
        <v>Risaralda</v>
      </c>
      <c r="L479" s="16" t="str">
        <f>VLOOKUP(G479,'[1]INFO IPS'!G$1:L$731,6,0)</f>
        <v>Consultas ambulatorias</v>
      </c>
      <c r="M479" s="15" t="str">
        <f>VLOOKUP(H479,'[1]INFO IPS'!H$1:M$731,6,0)</f>
        <v>CNT-2023-48</v>
      </c>
    </row>
    <row r="480" spans="1:13" x14ac:dyDescent="0.25">
      <c r="A480" s="8">
        <v>801000713</v>
      </c>
      <c r="B480" s="8" t="s">
        <v>1066</v>
      </c>
      <c r="C480" s="7" t="s">
        <v>1067</v>
      </c>
      <c r="D480" s="7">
        <v>76436</v>
      </c>
      <c r="E480" s="7" t="s">
        <v>635</v>
      </c>
      <c r="F480" s="13">
        <v>45264</v>
      </c>
      <c r="G480" s="13">
        <v>45275</v>
      </c>
      <c r="H480" s="14">
        <v>64500</v>
      </c>
      <c r="I480" s="14">
        <v>64500</v>
      </c>
      <c r="J480" s="15" t="str">
        <f>VLOOKUP(E480,'[1]INFO IPS'!E$1:J$731,6,0)</f>
        <v>Evento</v>
      </c>
      <c r="K480" s="15" t="str">
        <f>VLOOKUP(F480,'[1]INFO IPS'!F$1:K$731,6,0)</f>
        <v>Risaralda</v>
      </c>
      <c r="L480" s="16" t="str">
        <f>VLOOKUP(G480,'[1]INFO IPS'!G$1:L$731,6,0)</f>
        <v>Consultas ambulatorias</v>
      </c>
      <c r="M480" s="15" t="str">
        <f>VLOOKUP(H480,'[1]INFO IPS'!H$1:M$731,6,0)</f>
        <v>CNT-2023-48</v>
      </c>
    </row>
    <row r="481" spans="1:13" x14ac:dyDescent="0.25">
      <c r="A481" s="8">
        <v>801000713</v>
      </c>
      <c r="B481" s="8" t="s">
        <v>1066</v>
      </c>
      <c r="C481" s="7" t="s">
        <v>1068</v>
      </c>
      <c r="D481" s="7">
        <v>20872</v>
      </c>
      <c r="E481" s="7" t="s">
        <v>637</v>
      </c>
      <c r="F481" s="13">
        <v>45264</v>
      </c>
      <c r="G481" s="13">
        <v>45275</v>
      </c>
      <c r="H481" s="14">
        <v>56533</v>
      </c>
      <c r="I481" s="14">
        <v>56533</v>
      </c>
      <c r="J481" s="15" t="str">
        <f>VLOOKUP(E481,'[1]INFO IPS'!E$1:J$731,6,0)</f>
        <v>Evento</v>
      </c>
      <c r="K481" s="15" t="str">
        <f>VLOOKUP(F481,'[1]INFO IPS'!F$1:K$731,6,0)</f>
        <v>Risaralda</v>
      </c>
      <c r="L481" s="16" t="str">
        <f>VLOOKUP(G481,'[1]INFO IPS'!G$1:L$731,6,0)</f>
        <v>Consultas ambulatorias</v>
      </c>
      <c r="M481" s="15" t="str">
        <f>VLOOKUP(H481,'[1]INFO IPS'!H$1:M$731,6,0)</f>
        <v>CNT-2023-48</v>
      </c>
    </row>
    <row r="482" spans="1:13" x14ac:dyDescent="0.25">
      <c r="A482" s="8">
        <v>801000713</v>
      </c>
      <c r="B482" s="8" t="s">
        <v>1066</v>
      </c>
      <c r="C482" s="7" t="s">
        <v>1068</v>
      </c>
      <c r="D482" s="7">
        <v>20882</v>
      </c>
      <c r="E482" s="7" t="s">
        <v>638</v>
      </c>
      <c r="F482" s="13">
        <v>45264</v>
      </c>
      <c r="G482" s="13">
        <v>45275</v>
      </c>
      <c r="H482" s="14">
        <v>52433</v>
      </c>
      <c r="I482" s="14">
        <v>52433</v>
      </c>
      <c r="J482" s="15" t="str">
        <f>VLOOKUP(E482,'[1]INFO IPS'!E$1:J$731,6,0)</f>
        <v>Evento</v>
      </c>
      <c r="K482" s="15" t="str">
        <f>VLOOKUP(F482,'[1]INFO IPS'!F$1:K$731,6,0)</f>
        <v>Risaralda</v>
      </c>
      <c r="L482" s="16" t="str">
        <f>VLOOKUP(G482,'[1]INFO IPS'!G$1:L$731,6,0)</f>
        <v>Consultas ambulatorias</v>
      </c>
      <c r="M482" s="15" t="str">
        <f>VLOOKUP(H482,'[1]INFO IPS'!H$1:M$731,6,0)</f>
        <v>CNT-2023-48</v>
      </c>
    </row>
    <row r="483" spans="1:13" x14ac:dyDescent="0.25">
      <c r="A483" s="8">
        <v>801000713</v>
      </c>
      <c r="B483" s="8" t="s">
        <v>1066</v>
      </c>
      <c r="C483" s="7" t="s">
        <v>1068</v>
      </c>
      <c r="D483" s="7">
        <v>20904</v>
      </c>
      <c r="E483" s="7" t="s">
        <v>640</v>
      </c>
      <c r="F483" s="13">
        <v>45265</v>
      </c>
      <c r="G483" s="13">
        <v>45275</v>
      </c>
      <c r="H483" s="14">
        <v>64500</v>
      </c>
      <c r="I483" s="14">
        <v>64500</v>
      </c>
      <c r="J483" s="15" t="str">
        <f>VLOOKUP(E483,'[1]INFO IPS'!E$1:J$731,6,0)</f>
        <v>Evento</v>
      </c>
      <c r="K483" s="15" t="str">
        <f>VLOOKUP(F483,'[1]INFO IPS'!F$1:K$731,6,0)</f>
        <v>Risaralda</v>
      </c>
      <c r="L483" s="16" t="str">
        <f>VLOOKUP(G483,'[1]INFO IPS'!G$1:L$731,6,0)</f>
        <v>Consultas ambulatorias</v>
      </c>
      <c r="M483" s="15" t="str">
        <f>VLOOKUP(H483,'[1]INFO IPS'!H$1:M$731,6,0)</f>
        <v>CNT-2023-48</v>
      </c>
    </row>
    <row r="484" spans="1:13" x14ac:dyDescent="0.25">
      <c r="A484" s="8">
        <v>801000713</v>
      </c>
      <c r="B484" s="8" t="s">
        <v>1066</v>
      </c>
      <c r="C484" s="7" t="s">
        <v>1067</v>
      </c>
      <c r="D484" s="7">
        <v>76501</v>
      </c>
      <c r="E484" s="7" t="s">
        <v>641</v>
      </c>
      <c r="F484" s="13">
        <v>45265</v>
      </c>
      <c r="G484" s="13">
        <v>45275</v>
      </c>
      <c r="H484" s="14">
        <v>64500</v>
      </c>
      <c r="I484" s="14">
        <v>64500</v>
      </c>
      <c r="J484" s="15" t="str">
        <f>VLOOKUP(E484,'[1]INFO IPS'!E$1:J$731,6,0)</f>
        <v>Evento</v>
      </c>
      <c r="K484" s="15" t="str">
        <f>VLOOKUP(F484,'[1]INFO IPS'!F$1:K$731,6,0)</f>
        <v>Risaralda</v>
      </c>
      <c r="L484" s="16" t="str">
        <f>VLOOKUP(G484,'[1]INFO IPS'!G$1:L$731,6,0)</f>
        <v>Consultas ambulatorias</v>
      </c>
      <c r="M484" s="15" t="str">
        <f>VLOOKUP(H484,'[1]INFO IPS'!H$1:M$731,6,0)</f>
        <v>CNT-2023-48</v>
      </c>
    </row>
    <row r="485" spans="1:13" x14ac:dyDescent="0.25">
      <c r="A485" s="8">
        <v>801000713</v>
      </c>
      <c r="B485" s="8" t="s">
        <v>1066</v>
      </c>
      <c r="C485" s="7" t="s">
        <v>1067</v>
      </c>
      <c r="D485" s="7">
        <v>76467</v>
      </c>
      <c r="E485" s="7" t="s">
        <v>642</v>
      </c>
      <c r="F485" s="13">
        <v>45265</v>
      </c>
      <c r="G485" s="13">
        <v>45275</v>
      </c>
      <c r="H485" s="14">
        <v>62303</v>
      </c>
      <c r="I485" s="14">
        <v>62303</v>
      </c>
      <c r="J485" s="15" t="str">
        <f>VLOOKUP(E485,'[1]INFO IPS'!E$1:J$731,6,0)</f>
        <v>Evento</v>
      </c>
      <c r="K485" s="15" t="str">
        <f>VLOOKUP(F485,'[1]INFO IPS'!F$1:K$731,6,0)</f>
        <v>Risaralda</v>
      </c>
      <c r="L485" s="16" t="str">
        <f>VLOOKUP(G485,'[1]INFO IPS'!G$1:L$731,6,0)</f>
        <v>Consultas ambulatorias</v>
      </c>
      <c r="M485" s="15" t="str">
        <f>VLOOKUP(H485,'[1]INFO IPS'!H$1:M$731,6,0)</f>
        <v>CNT-2023-48</v>
      </c>
    </row>
    <row r="486" spans="1:13" x14ac:dyDescent="0.25">
      <c r="A486" s="8">
        <v>801000713</v>
      </c>
      <c r="B486" s="8" t="s">
        <v>1066</v>
      </c>
      <c r="C486" s="7" t="s">
        <v>1068</v>
      </c>
      <c r="D486" s="7">
        <v>20916</v>
      </c>
      <c r="E486" s="7" t="s">
        <v>643</v>
      </c>
      <c r="F486" s="13">
        <v>45265</v>
      </c>
      <c r="G486" s="13">
        <v>45275</v>
      </c>
      <c r="H486" s="14">
        <v>56533</v>
      </c>
      <c r="I486" s="14">
        <v>56533</v>
      </c>
      <c r="J486" s="15" t="str">
        <f>VLOOKUP(E486,'[1]INFO IPS'!E$1:J$731,6,0)</f>
        <v>Evento</v>
      </c>
      <c r="K486" s="15" t="str">
        <f>VLOOKUP(F486,'[1]INFO IPS'!F$1:K$731,6,0)</f>
        <v>Risaralda</v>
      </c>
      <c r="L486" s="16" t="str">
        <f>VLOOKUP(G486,'[1]INFO IPS'!G$1:L$731,6,0)</f>
        <v>Consultas ambulatorias</v>
      </c>
      <c r="M486" s="15" t="str">
        <f>VLOOKUP(H486,'[1]INFO IPS'!H$1:M$731,6,0)</f>
        <v>CNT-2023-48</v>
      </c>
    </row>
    <row r="487" spans="1:13" x14ac:dyDescent="0.25">
      <c r="A487" s="8">
        <v>801000713</v>
      </c>
      <c r="B487" s="8" t="s">
        <v>1066</v>
      </c>
      <c r="C487" s="7" t="s">
        <v>1068</v>
      </c>
      <c r="D487" s="7">
        <v>20934</v>
      </c>
      <c r="E487" s="7" t="s">
        <v>644</v>
      </c>
      <c r="F487" s="13">
        <v>45265</v>
      </c>
      <c r="G487" s="13">
        <v>45275</v>
      </c>
      <c r="H487" s="14">
        <v>60400</v>
      </c>
      <c r="I487" s="14">
        <v>60400</v>
      </c>
      <c r="J487" s="15" t="str">
        <f>VLOOKUP(E487,'[1]INFO IPS'!E$1:J$731,6,0)</f>
        <v>Evento</v>
      </c>
      <c r="K487" s="15" t="str">
        <f>VLOOKUP(F487,'[1]INFO IPS'!F$1:K$731,6,0)</f>
        <v>Risaralda</v>
      </c>
      <c r="L487" s="16" t="str">
        <f>VLOOKUP(G487,'[1]INFO IPS'!G$1:L$731,6,0)</f>
        <v>Consultas ambulatorias</v>
      </c>
      <c r="M487" s="15" t="str">
        <f>VLOOKUP(H487,'[1]INFO IPS'!H$1:M$731,6,0)</f>
        <v>CNT-2023-48</v>
      </c>
    </row>
    <row r="488" spans="1:13" x14ac:dyDescent="0.25">
      <c r="A488" s="8">
        <v>801000713</v>
      </c>
      <c r="B488" s="8" t="s">
        <v>1066</v>
      </c>
      <c r="C488" s="7" t="s">
        <v>1067</v>
      </c>
      <c r="D488" s="7">
        <v>76560</v>
      </c>
      <c r="E488" s="7" t="s">
        <v>645</v>
      </c>
      <c r="F488" s="13">
        <v>45266</v>
      </c>
      <c r="G488" s="13">
        <v>45275</v>
      </c>
      <c r="H488" s="14">
        <v>56533</v>
      </c>
      <c r="I488" s="14">
        <v>56533</v>
      </c>
      <c r="J488" s="15" t="str">
        <f>VLOOKUP(E488,'[1]INFO IPS'!E$1:J$731,6,0)</f>
        <v>Evento</v>
      </c>
      <c r="K488" s="15" t="str">
        <f>VLOOKUP(F488,'[1]INFO IPS'!F$1:K$731,6,0)</f>
        <v>Risaralda</v>
      </c>
      <c r="L488" s="16" t="str">
        <f>VLOOKUP(G488,'[1]INFO IPS'!G$1:L$731,6,0)</f>
        <v>Consultas ambulatorias</v>
      </c>
      <c r="M488" s="15" t="str">
        <f>VLOOKUP(H488,'[1]INFO IPS'!H$1:M$731,6,0)</f>
        <v>CNT-2023-48</v>
      </c>
    </row>
    <row r="489" spans="1:13" x14ac:dyDescent="0.25">
      <c r="A489" s="8">
        <v>801000713</v>
      </c>
      <c r="B489" s="8" t="s">
        <v>1066</v>
      </c>
      <c r="C489" s="7" t="s">
        <v>1068</v>
      </c>
      <c r="D489" s="7">
        <v>20943</v>
      </c>
      <c r="E489" s="7" t="s">
        <v>646</v>
      </c>
      <c r="F489" s="13">
        <v>45266</v>
      </c>
      <c r="G489" s="13">
        <v>45275</v>
      </c>
      <c r="H489" s="14">
        <v>56946</v>
      </c>
      <c r="I489" s="14">
        <v>56946</v>
      </c>
      <c r="J489" s="15" t="str">
        <f>VLOOKUP(E489,'[1]INFO IPS'!E$1:J$731,6,0)</f>
        <v>Evento</v>
      </c>
      <c r="K489" s="15" t="str">
        <f>VLOOKUP(F489,'[1]INFO IPS'!F$1:K$731,6,0)</f>
        <v>Risaralda</v>
      </c>
      <c r="L489" s="16" t="str">
        <f>VLOOKUP(G489,'[1]INFO IPS'!G$1:L$731,6,0)</f>
        <v>Consultas ambulatorias</v>
      </c>
      <c r="M489" s="15" t="str">
        <f>VLOOKUP(H489,'[1]INFO IPS'!H$1:M$731,6,0)</f>
        <v>CNT-2023-48</v>
      </c>
    </row>
    <row r="490" spans="1:13" x14ac:dyDescent="0.25">
      <c r="A490" s="8">
        <v>801000713</v>
      </c>
      <c r="B490" s="8" t="s">
        <v>1066</v>
      </c>
      <c r="C490" s="7" t="s">
        <v>1068</v>
      </c>
      <c r="D490" s="7">
        <v>20960</v>
      </c>
      <c r="E490" s="7" t="s">
        <v>647</v>
      </c>
      <c r="F490" s="13">
        <v>45266</v>
      </c>
      <c r="G490" s="13">
        <v>45275</v>
      </c>
      <c r="H490" s="14">
        <v>56946</v>
      </c>
      <c r="I490" s="14">
        <v>56946</v>
      </c>
      <c r="J490" s="15" t="str">
        <f>VLOOKUP(E490,'[1]INFO IPS'!E$1:J$731,6,0)</f>
        <v>Evento</v>
      </c>
      <c r="K490" s="15" t="str">
        <f>VLOOKUP(F490,'[1]INFO IPS'!F$1:K$731,6,0)</f>
        <v>Risaralda</v>
      </c>
      <c r="L490" s="16" t="str">
        <f>VLOOKUP(G490,'[1]INFO IPS'!G$1:L$731,6,0)</f>
        <v>Consultas ambulatorias</v>
      </c>
      <c r="M490" s="15" t="str">
        <f>VLOOKUP(H490,'[1]INFO IPS'!H$1:M$731,6,0)</f>
        <v>CNT-2023-48</v>
      </c>
    </row>
    <row r="491" spans="1:13" x14ac:dyDescent="0.25">
      <c r="A491" s="8">
        <v>801000713</v>
      </c>
      <c r="B491" s="8" t="s">
        <v>1066</v>
      </c>
      <c r="C491" s="7" t="s">
        <v>1067</v>
      </c>
      <c r="D491" s="7">
        <v>76586</v>
      </c>
      <c r="E491" s="7" t="s">
        <v>648</v>
      </c>
      <c r="F491" s="13">
        <v>45266</v>
      </c>
      <c r="G491" s="13">
        <v>45275</v>
      </c>
      <c r="H491" s="14">
        <v>5306201</v>
      </c>
      <c r="I491" s="14">
        <v>5306201</v>
      </c>
      <c r="J491" s="15" t="str">
        <f>VLOOKUP(E491,'[1]INFO IPS'!E$1:J$731,6,0)</f>
        <v>Evento</v>
      </c>
      <c r="K491" s="15" t="str">
        <f>VLOOKUP(F491,'[1]INFO IPS'!F$1:K$731,6,0)</f>
        <v>Risaralda</v>
      </c>
      <c r="L491" s="16" t="str">
        <f>VLOOKUP(G491,'[1]INFO IPS'!G$1:L$731,6,0)</f>
        <v>Consultas ambulatorias</v>
      </c>
      <c r="M491" s="15" t="str">
        <f>VLOOKUP(H491,'[1]INFO IPS'!H$1:M$731,6,0)</f>
        <v>CNT-2023-48</v>
      </c>
    </row>
    <row r="492" spans="1:13" x14ac:dyDescent="0.25">
      <c r="A492" s="8">
        <v>801000713</v>
      </c>
      <c r="B492" s="8" t="s">
        <v>1066</v>
      </c>
      <c r="C492" s="7" t="s">
        <v>1067</v>
      </c>
      <c r="D492" s="7">
        <v>76602</v>
      </c>
      <c r="E492" s="7" t="s">
        <v>649</v>
      </c>
      <c r="F492" s="13">
        <v>45266</v>
      </c>
      <c r="G492" s="13">
        <v>45275</v>
      </c>
      <c r="H492" s="14">
        <v>1003332</v>
      </c>
      <c r="I492" s="14">
        <v>1003332</v>
      </c>
      <c r="J492" s="15" t="str">
        <f>VLOOKUP(E492,'[1]INFO IPS'!E$1:J$731,6,0)</f>
        <v>Evento</v>
      </c>
      <c r="K492" s="15" t="str">
        <f>VLOOKUP(F492,'[1]INFO IPS'!F$1:K$731,6,0)</f>
        <v>Risaralda</v>
      </c>
      <c r="L492" s="16" t="str">
        <f>VLOOKUP(G492,'[1]INFO IPS'!G$1:L$731,6,0)</f>
        <v>Consultas ambulatorias</v>
      </c>
      <c r="M492" s="15" t="str">
        <f>VLOOKUP(H492,'[1]INFO IPS'!H$1:M$731,6,0)</f>
        <v>CNT-2023-48</v>
      </c>
    </row>
    <row r="493" spans="1:13" x14ac:dyDescent="0.25">
      <c r="A493" s="8">
        <v>801000713</v>
      </c>
      <c r="B493" s="8" t="s">
        <v>1066</v>
      </c>
      <c r="C493" s="7" t="s">
        <v>1067</v>
      </c>
      <c r="D493" s="7">
        <v>76635</v>
      </c>
      <c r="E493" s="7" t="s">
        <v>651</v>
      </c>
      <c r="F493" s="13">
        <v>45267</v>
      </c>
      <c r="G493" s="13">
        <v>45275</v>
      </c>
      <c r="H493" s="14">
        <v>306190</v>
      </c>
      <c r="I493" s="14">
        <v>306190</v>
      </c>
      <c r="J493" s="15" t="str">
        <f>VLOOKUP(E493,'[1]INFO IPS'!E$1:J$731,6,0)</f>
        <v>Evento</v>
      </c>
      <c r="K493" s="15" t="str">
        <f>VLOOKUP(F493,'[1]INFO IPS'!F$1:K$731,6,0)</f>
        <v>Risaralda</v>
      </c>
      <c r="L493" s="16" t="str">
        <f>VLOOKUP(G493,'[1]INFO IPS'!G$1:L$731,6,0)</f>
        <v>Consultas ambulatorias</v>
      </c>
      <c r="M493" s="15" t="str">
        <f>VLOOKUP(H493,'[1]INFO IPS'!H$1:M$731,6,0)</f>
        <v>CNT-2023-48</v>
      </c>
    </row>
    <row r="494" spans="1:13" x14ac:dyDescent="0.25">
      <c r="A494" s="8">
        <v>801000713</v>
      </c>
      <c r="B494" s="8" t="s">
        <v>1066</v>
      </c>
      <c r="C494" s="7" t="s">
        <v>1067</v>
      </c>
      <c r="D494" s="7">
        <v>76654</v>
      </c>
      <c r="E494" s="7" t="s">
        <v>652</v>
      </c>
      <c r="F494" s="13">
        <v>45267</v>
      </c>
      <c r="G494" s="13">
        <v>45289</v>
      </c>
      <c r="H494" s="14">
        <v>3819660</v>
      </c>
      <c r="I494" s="14">
        <v>3819660</v>
      </c>
      <c r="J494" s="15" t="str">
        <f>VLOOKUP(E494,'[1]INFO IPS'!E$1:J$731,6,0)</f>
        <v>Evento</v>
      </c>
      <c r="K494" s="15" t="str">
        <f>VLOOKUP(F494,'[1]INFO IPS'!F$1:K$731,6,0)</f>
        <v>Risaralda</v>
      </c>
      <c r="L494" s="16" t="str">
        <f>VLOOKUP(G494,'[1]INFO IPS'!G$1:L$731,6,0)</f>
        <v>Consultas ambulatorias</v>
      </c>
      <c r="M494" s="15" t="str">
        <f>VLOOKUP(H494,'[1]INFO IPS'!H$1:M$731,6,0)</f>
        <v>CNT-2023-48</v>
      </c>
    </row>
    <row r="495" spans="1:13" x14ac:dyDescent="0.25">
      <c r="A495" s="8">
        <v>801000713</v>
      </c>
      <c r="B495" s="8" t="s">
        <v>1066</v>
      </c>
      <c r="C495" s="7" t="s">
        <v>1068</v>
      </c>
      <c r="D495" s="7">
        <v>21005</v>
      </c>
      <c r="E495" s="7" t="s">
        <v>654</v>
      </c>
      <c r="F495" s="13">
        <v>45267</v>
      </c>
      <c r="G495" s="13">
        <v>45275</v>
      </c>
      <c r="H495" s="14">
        <v>64500</v>
      </c>
      <c r="I495" s="14">
        <v>64500</v>
      </c>
      <c r="J495" s="15" t="str">
        <f>VLOOKUP(E495,'[1]INFO IPS'!E$1:J$731,6,0)</f>
        <v>Evento</v>
      </c>
      <c r="K495" s="15" t="str">
        <f>VLOOKUP(F495,'[1]INFO IPS'!F$1:K$731,6,0)</f>
        <v>Risaralda</v>
      </c>
      <c r="L495" s="16" t="str">
        <f>VLOOKUP(G495,'[1]INFO IPS'!G$1:L$731,6,0)</f>
        <v>Consultas ambulatorias</v>
      </c>
      <c r="M495" s="15" t="str">
        <f>VLOOKUP(H495,'[1]INFO IPS'!H$1:M$731,6,0)</f>
        <v>CNT-2023-48</v>
      </c>
    </row>
    <row r="496" spans="1:13" x14ac:dyDescent="0.25">
      <c r="A496" s="8">
        <v>801000713</v>
      </c>
      <c r="B496" s="8" t="s">
        <v>1066</v>
      </c>
      <c r="C496" s="7" t="s">
        <v>1067</v>
      </c>
      <c r="D496" s="7">
        <v>76668</v>
      </c>
      <c r="E496" s="7" t="s">
        <v>655</v>
      </c>
      <c r="F496" s="13">
        <v>45267</v>
      </c>
      <c r="G496" s="13">
        <v>45318</v>
      </c>
      <c r="H496" s="14">
        <v>289200</v>
      </c>
      <c r="I496" s="14">
        <v>289200</v>
      </c>
      <c r="J496" s="15" t="str">
        <f>VLOOKUP(E496,'[1]INFO IPS'!E$1:J$731,6,0)</f>
        <v>Evento</v>
      </c>
      <c r="K496" s="15" t="str">
        <f>VLOOKUP(F496,'[1]INFO IPS'!F$1:K$731,6,0)</f>
        <v>Risaralda</v>
      </c>
      <c r="L496" s="16" t="str">
        <f>VLOOKUP(E496,'[2]FORMATO CARTE'!E$1:L$731,8,0)</f>
        <v>AMBULATORIO</v>
      </c>
      <c r="M496" s="15" t="str">
        <f>VLOOKUP(H496,'[1]INFO IPS'!H$1:M$731,6,0)</f>
        <v>CNT-2023-48</v>
      </c>
    </row>
    <row r="497" spans="1:13" x14ac:dyDescent="0.25">
      <c r="A497" s="8">
        <v>801000713</v>
      </c>
      <c r="B497" s="8" t="s">
        <v>1066</v>
      </c>
      <c r="C497" s="7" t="s">
        <v>1067</v>
      </c>
      <c r="D497" s="7">
        <v>76678</v>
      </c>
      <c r="E497" s="7" t="s">
        <v>658</v>
      </c>
      <c r="F497" s="13">
        <v>45269</v>
      </c>
      <c r="G497" s="13">
        <v>45275</v>
      </c>
      <c r="H497" s="14">
        <v>9023346</v>
      </c>
      <c r="I497" s="14">
        <v>9023346</v>
      </c>
      <c r="J497" s="15" t="str">
        <f>VLOOKUP(E497,'[1]INFO IPS'!E$1:J$731,6,0)</f>
        <v>Evento</v>
      </c>
      <c r="K497" s="15" t="str">
        <f>VLOOKUP(F497,'[1]INFO IPS'!F$1:K$731,6,0)</f>
        <v>Risaralda</v>
      </c>
      <c r="L497" s="16" t="str">
        <f>VLOOKUP(G497,'[1]INFO IPS'!G$1:L$731,6,0)</f>
        <v>Consultas ambulatorias</v>
      </c>
      <c r="M497" s="15" t="str">
        <f>VLOOKUP(H497,'[1]INFO IPS'!H$1:M$731,6,0)</f>
        <v>CNT-2023-48</v>
      </c>
    </row>
    <row r="498" spans="1:13" x14ac:dyDescent="0.25">
      <c r="A498" s="8">
        <v>801000713</v>
      </c>
      <c r="B498" s="8" t="s">
        <v>1066</v>
      </c>
      <c r="C498" s="7" t="s">
        <v>1067</v>
      </c>
      <c r="D498" s="7">
        <v>76692</v>
      </c>
      <c r="E498" s="7" t="s">
        <v>659</v>
      </c>
      <c r="F498" s="13">
        <v>45271</v>
      </c>
      <c r="G498" s="13">
        <v>45289</v>
      </c>
      <c r="H498" s="14">
        <v>22700</v>
      </c>
      <c r="I498" s="14">
        <v>22700</v>
      </c>
      <c r="J498" s="15" t="str">
        <f>VLOOKUP(E498,'[1]INFO IPS'!E$1:J$731,6,0)</f>
        <v>Evento</v>
      </c>
      <c r="K498" s="15" t="str">
        <f>VLOOKUP(F498,'[1]INFO IPS'!F$1:K$731,6,0)</f>
        <v>Risaralda</v>
      </c>
      <c r="L498" s="16" t="str">
        <f>VLOOKUP(G498,'[1]INFO IPS'!G$1:L$731,6,0)</f>
        <v>Consultas ambulatorias</v>
      </c>
      <c r="M498" s="15" t="str">
        <f>VLOOKUP(H498,'[1]INFO IPS'!H$1:M$731,6,0)</f>
        <v>CNT-2023-48</v>
      </c>
    </row>
    <row r="499" spans="1:13" x14ac:dyDescent="0.25">
      <c r="A499" s="8">
        <v>801000713</v>
      </c>
      <c r="B499" s="8" t="s">
        <v>1066</v>
      </c>
      <c r="C499" s="7" t="s">
        <v>1067</v>
      </c>
      <c r="D499" s="7">
        <v>76693</v>
      </c>
      <c r="E499" s="7" t="s">
        <v>661</v>
      </c>
      <c r="F499" s="13">
        <v>45271</v>
      </c>
      <c r="G499" s="13">
        <v>45289</v>
      </c>
      <c r="H499" s="14">
        <v>203607</v>
      </c>
      <c r="I499" s="14">
        <v>203607</v>
      </c>
      <c r="J499" s="15" t="str">
        <f>VLOOKUP(E499,'[1]INFO IPS'!E$1:J$731,6,0)</f>
        <v>Evento</v>
      </c>
      <c r="K499" s="15" t="str">
        <f>VLOOKUP(F499,'[1]INFO IPS'!F$1:K$731,6,0)</f>
        <v>Risaralda</v>
      </c>
      <c r="L499" s="16" t="str">
        <f>VLOOKUP(G499,'[1]INFO IPS'!G$1:L$731,6,0)</f>
        <v>Consultas ambulatorias</v>
      </c>
      <c r="M499" s="15" t="str">
        <f>VLOOKUP(H499,'[1]INFO IPS'!H$1:M$731,6,0)</f>
        <v>CNT-2023-48</v>
      </c>
    </row>
    <row r="500" spans="1:13" x14ac:dyDescent="0.25">
      <c r="A500" s="8">
        <v>801000713</v>
      </c>
      <c r="B500" s="8" t="s">
        <v>1066</v>
      </c>
      <c r="C500" s="7" t="s">
        <v>1067</v>
      </c>
      <c r="D500" s="7">
        <v>76694</v>
      </c>
      <c r="E500" s="7" t="s">
        <v>662</v>
      </c>
      <c r="F500" s="13">
        <v>45271</v>
      </c>
      <c r="G500" s="13">
        <v>45289</v>
      </c>
      <c r="H500" s="14">
        <v>56533</v>
      </c>
      <c r="I500" s="14">
        <v>56533</v>
      </c>
      <c r="J500" s="15" t="str">
        <f>VLOOKUP(E500,'[1]INFO IPS'!E$1:J$731,6,0)</f>
        <v>Evento</v>
      </c>
      <c r="K500" s="15" t="str">
        <f>VLOOKUP(F500,'[1]INFO IPS'!F$1:K$731,6,0)</f>
        <v>Risaralda</v>
      </c>
      <c r="L500" s="16" t="str">
        <f>VLOOKUP(G500,'[1]INFO IPS'!G$1:L$731,6,0)</f>
        <v>Consultas ambulatorias</v>
      </c>
      <c r="M500" s="15" t="str">
        <f>VLOOKUP(H500,'[1]INFO IPS'!H$1:M$731,6,0)</f>
        <v>CNT-2023-48</v>
      </c>
    </row>
    <row r="501" spans="1:13" x14ac:dyDescent="0.25">
      <c r="A501" s="8">
        <v>801000713</v>
      </c>
      <c r="B501" s="8" t="s">
        <v>1066</v>
      </c>
      <c r="C501" s="7" t="s">
        <v>1067</v>
      </c>
      <c r="D501" s="7">
        <v>76697</v>
      </c>
      <c r="E501" s="7" t="s">
        <v>663</v>
      </c>
      <c r="F501" s="13">
        <v>45271</v>
      </c>
      <c r="G501" s="13">
        <v>45289</v>
      </c>
      <c r="H501" s="14">
        <v>56533</v>
      </c>
      <c r="I501" s="14">
        <v>56533</v>
      </c>
      <c r="J501" s="15" t="str">
        <f>VLOOKUP(E501,'[1]INFO IPS'!E$1:J$731,6,0)</f>
        <v>Evento</v>
      </c>
      <c r="K501" s="15" t="str">
        <f>VLOOKUP(F501,'[1]INFO IPS'!F$1:K$731,6,0)</f>
        <v>Risaralda</v>
      </c>
      <c r="L501" s="16" t="str">
        <f>VLOOKUP(G501,'[1]INFO IPS'!G$1:L$731,6,0)</f>
        <v>Consultas ambulatorias</v>
      </c>
      <c r="M501" s="15" t="str">
        <f>VLOOKUP(H501,'[1]INFO IPS'!H$1:M$731,6,0)</f>
        <v>CNT-2023-48</v>
      </c>
    </row>
    <row r="502" spans="1:13" x14ac:dyDescent="0.25">
      <c r="A502" s="8">
        <v>801000713</v>
      </c>
      <c r="B502" s="8" t="s">
        <v>1066</v>
      </c>
      <c r="C502" s="7" t="s">
        <v>1067</v>
      </c>
      <c r="D502" s="7">
        <v>76763</v>
      </c>
      <c r="E502" s="7" t="s">
        <v>664</v>
      </c>
      <c r="F502" s="13">
        <v>45271</v>
      </c>
      <c r="G502" s="13">
        <v>45318</v>
      </c>
      <c r="H502" s="14">
        <v>7874540</v>
      </c>
      <c r="I502" s="14">
        <v>7874540</v>
      </c>
      <c r="J502" s="15" t="str">
        <f>VLOOKUP(E502,'[1]INFO IPS'!E$1:J$731,6,0)</f>
        <v>Evento</v>
      </c>
      <c r="K502" s="15" t="str">
        <f>VLOOKUP(F502,'[1]INFO IPS'!F$1:K$731,6,0)</f>
        <v>Risaralda</v>
      </c>
      <c r="L502" s="16" t="str">
        <f>VLOOKUP(E502,'[2]FORMATO CARTE'!E$1:L$731,8,0)</f>
        <v>HOSPITALARIO</v>
      </c>
      <c r="M502" s="15" t="str">
        <f>VLOOKUP(H502,'[1]INFO IPS'!H$1:M$731,6,0)</f>
        <v>CNT-2023-48</v>
      </c>
    </row>
    <row r="503" spans="1:13" x14ac:dyDescent="0.25">
      <c r="A503" s="8">
        <v>801000713</v>
      </c>
      <c r="B503" s="8" t="s">
        <v>1066</v>
      </c>
      <c r="C503" s="7" t="s">
        <v>1067</v>
      </c>
      <c r="D503" s="7">
        <v>76724</v>
      </c>
      <c r="E503" s="7" t="s">
        <v>666</v>
      </c>
      <c r="F503" s="13">
        <v>45271</v>
      </c>
      <c r="G503" s="13">
        <v>45275</v>
      </c>
      <c r="H503" s="14">
        <v>394247</v>
      </c>
      <c r="I503" s="14">
        <v>394247</v>
      </c>
      <c r="J503" s="15" t="str">
        <f>VLOOKUP(E503,'[1]INFO IPS'!E$1:J$731,6,0)</f>
        <v>Evento</v>
      </c>
      <c r="K503" s="15" t="str">
        <f>VLOOKUP(F503,'[1]INFO IPS'!F$1:K$731,6,0)</f>
        <v>Risaralda</v>
      </c>
      <c r="L503" s="16" t="str">
        <f>VLOOKUP(G503,'[1]INFO IPS'!G$1:L$731,6,0)</f>
        <v>Consultas ambulatorias</v>
      </c>
      <c r="M503" s="15" t="str">
        <f>VLOOKUP(H503,'[1]INFO IPS'!H$1:M$731,6,0)</f>
        <v>CNT-2023-48</v>
      </c>
    </row>
    <row r="504" spans="1:13" x14ac:dyDescent="0.25">
      <c r="A504" s="8">
        <v>801000713</v>
      </c>
      <c r="B504" s="8" t="s">
        <v>1066</v>
      </c>
      <c r="C504" s="7" t="s">
        <v>1067</v>
      </c>
      <c r="D504" s="7">
        <v>76761</v>
      </c>
      <c r="E504" s="7" t="s">
        <v>667</v>
      </c>
      <c r="F504" s="13">
        <v>45271</v>
      </c>
      <c r="G504" s="13">
        <v>45275</v>
      </c>
      <c r="H504" s="14">
        <v>12057813</v>
      </c>
      <c r="I504" s="14">
        <v>12002713</v>
      </c>
      <c r="J504" s="15" t="str">
        <f>VLOOKUP(E504,'[1]INFO IPS'!E$1:J$731,6,0)</f>
        <v>Evento</v>
      </c>
      <c r="K504" s="15" t="str">
        <f>VLOOKUP(F504,'[1]INFO IPS'!F$1:K$731,6,0)</f>
        <v>Risaralda</v>
      </c>
      <c r="L504" s="16" t="str">
        <f>VLOOKUP(G504,'[1]INFO IPS'!G$1:L$731,6,0)</f>
        <v>Consultas ambulatorias</v>
      </c>
      <c r="M504" s="15" t="str">
        <f>VLOOKUP(H504,'[1]INFO IPS'!H$1:M$731,6,0)</f>
        <v>CNT-2023-48</v>
      </c>
    </row>
    <row r="505" spans="1:13" x14ac:dyDescent="0.25">
      <c r="A505" s="8">
        <v>801000713</v>
      </c>
      <c r="B505" s="8" t="s">
        <v>1066</v>
      </c>
      <c r="C505" s="7" t="s">
        <v>1067</v>
      </c>
      <c r="D505" s="7">
        <v>76702</v>
      </c>
      <c r="E505" s="7" t="s">
        <v>668</v>
      </c>
      <c r="F505" s="13">
        <v>45271</v>
      </c>
      <c r="G505" s="13">
        <v>45330</v>
      </c>
      <c r="H505" s="14">
        <v>56533</v>
      </c>
      <c r="I505" s="14">
        <v>56533</v>
      </c>
      <c r="J505" s="15" t="str">
        <f>VLOOKUP(E505,'[1]INFO IPS'!E$1:J$731,6,0)</f>
        <v>Evento</v>
      </c>
      <c r="K505" s="15" t="str">
        <f>VLOOKUP(F505,'[1]INFO IPS'!F$1:K$731,6,0)</f>
        <v>Risaralda</v>
      </c>
      <c r="L505" s="16" t="str">
        <f>VLOOKUP(E505,'[2]FORMATO CARTE'!E$1:L$731,8,0)</f>
        <v>Consultas ambulatorias</v>
      </c>
      <c r="M505" s="15" t="str">
        <f>VLOOKUP(H505,'[1]INFO IPS'!H$1:M$731,6,0)</f>
        <v>CNT-2023-48</v>
      </c>
    </row>
    <row r="506" spans="1:13" x14ac:dyDescent="0.25">
      <c r="A506" s="8">
        <v>801000713</v>
      </c>
      <c r="B506" s="8" t="s">
        <v>1066</v>
      </c>
      <c r="C506" s="7" t="s">
        <v>1067</v>
      </c>
      <c r="D506" s="7">
        <v>76700</v>
      </c>
      <c r="E506" s="7" t="s">
        <v>669</v>
      </c>
      <c r="F506" s="13">
        <v>45271</v>
      </c>
      <c r="G506" s="13">
        <v>45289</v>
      </c>
      <c r="H506" s="14">
        <v>128884</v>
      </c>
      <c r="I506" s="14">
        <v>128884</v>
      </c>
      <c r="J506" s="15" t="str">
        <f>VLOOKUP(E506,'[1]INFO IPS'!E$1:J$731,6,0)</f>
        <v>Evento</v>
      </c>
      <c r="K506" s="15" t="str">
        <f>VLOOKUP(F506,'[1]INFO IPS'!F$1:K$731,6,0)</f>
        <v>Risaralda</v>
      </c>
      <c r="L506" s="16" t="str">
        <f>VLOOKUP(G506,'[1]INFO IPS'!G$1:L$731,6,0)</f>
        <v>Consultas ambulatorias</v>
      </c>
      <c r="M506" s="15" t="str">
        <f>VLOOKUP(H506,'[1]INFO IPS'!H$1:M$731,6,0)</f>
        <v>CNT-2023-48</v>
      </c>
    </row>
    <row r="507" spans="1:13" x14ac:dyDescent="0.25">
      <c r="A507" s="8">
        <v>801000713</v>
      </c>
      <c r="B507" s="8" t="s">
        <v>1066</v>
      </c>
      <c r="C507" s="7" t="s">
        <v>1067</v>
      </c>
      <c r="D507" s="7">
        <v>76712</v>
      </c>
      <c r="E507" s="7" t="s">
        <v>670</v>
      </c>
      <c r="F507" s="13">
        <v>45271</v>
      </c>
      <c r="G507" s="13">
        <v>45289</v>
      </c>
      <c r="H507" s="14">
        <v>56533</v>
      </c>
      <c r="I507" s="14">
        <v>56533</v>
      </c>
      <c r="J507" s="15" t="str">
        <f>VLOOKUP(E507,'[1]INFO IPS'!E$1:J$731,6,0)</f>
        <v>Evento</v>
      </c>
      <c r="K507" s="15" t="str">
        <f>VLOOKUP(F507,'[1]INFO IPS'!F$1:K$731,6,0)</f>
        <v>Risaralda</v>
      </c>
      <c r="L507" s="16" t="str">
        <f>VLOOKUP(G507,'[1]INFO IPS'!G$1:L$731,6,0)</f>
        <v>Consultas ambulatorias</v>
      </c>
      <c r="M507" s="15" t="str">
        <f>VLOOKUP(H507,'[1]INFO IPS'!H$1:M$731,6,0)</f>
        <v>CNT-2023-48</v>
      </c>
    </row>
    <row r="508" spans="1:13" x14ac:dyDescent="0.25">
      <c r="A508" s="8">
        <v>801000713</v>
      </c>
      <c r="B508" s="8" t="s">
        <v>1066</v>
      </c>
      <c r="C508" s="7" t="s">
        <v>1067</v>
      </c>
      <c r="D508" s="7">
        <v>76740</v>
      </c>
      <c r="E508" s="7" t="s">
        <v>671</v>
      </c>
      <c r="F508" s="13">
        <v>45271</v>
      </c>
      <c r="G508" s="13">
        <v>45289</v>
      </c>
      <c r="H508" s="14">
        <v>289200</v>
      </c>
      <c r="I508" s="14">
        <v>289200</v>
      </c>
      <c r="J508" s="15" t="str">
        <f>VLOOKUP(E508,'[1]INFO IPS'!E$1:J$731,6,0)</f>
        <v>Evento</v>
      </c>
      <c r="K508" s="15" t="str">
        <f>VLOOKUP(F508,'[1]INFO IPS'!F$1:K$731,6,0)</f>
        <v>Risaralda</v>
      </c>
      <c r="L508" s="16" t="str">
        <f>VLOOKUP(G508,'[1]INFO IPS'!G$1:L$731,6,0)</f>
        <v>Consultas ambulatorias</v>
      </c>
      <c r="M508" s="15" t="str">
        <f>VLOOKUP(H508,'[1]INFO IPS'!H$1:M$731,6,0)</f>
        <v>CNT-2023-48</v>
      </c>
    </row>
    <row r="509" spans="1:13" x14ac:dyDescent="0.25">
      <c r="A509" s="8">
        <v>801000713</v>
      </c>
      <c r="B509" s="8" t="s">
        <v>1066</v>
      </c>
      <c r="C509" s="7" t="s">
        <v>1067</v>
      </c>
      <c r="D509" s="7">
        <v>76743</v>
      </c>
      <c r="E509" s="7" t="s">
        <v>672</v>
      </c>
      <c r="F509" s="13">
        <v>45271</v>
      </c>
      <c r="G509" s="13">
        <v>45275</v>
      </c>
      <c r="H509" s="14">
        <v>64500</v>
      </c>
      <c r="I509" s="14">
        <v>64500</v>
      </c>
      <c r="J509" s="15" t="str">
        <f>VLOOKUP(E509,'[1]INFO IPS'!E$1:J$731,6,0)</f>
        <v>Evento</v>
      </c>
      <c r="K509" s="15" t="str">
        <f>VLOOKUP(F509,'[1]INFO IPS'!F$1:K$731,6,0)</f>
        <v>Risaralda</v>
      </c>
      <c r="L509" s="16" t="str">
        <f>VLOOKUP(G509,'[1]INFO IPS'!G$1:L$731,6,0)</f>
        <v>Consultas ambulatorias</v>
      </c>
      <c r="M509" s="15" t="str">
        <f>VLOOKUP(H509,'[1]INFO IPS'!H$1:M$731,6,0)</f>
        <v>CNT-2023-48</v>
      </c>
    </row>
    <row r="510" spans="1:13" x14ac:dyDescent="0.25">
      <c r="A510" s="8">
        <v>801000713</v>
      </c>
      <c r="B510" s="8" t="s">
        <v>1066</v>
      </c>
      <c r="C510" s="7" t="s">
        <v>1068</v>
      </c>
      <c r="D510" s="7">
        <v>21086</v>
      </c>
      <c r="E510" s="7" t="s">
        <v>673</v>
      </c>
      <c r="F510" s="13">
        <v>45272</v>
      </c>
      <c r="G510" s="13">
        <v>45289</v>
      </c>
      <c r="H510" s="14">
        <v>64500</v>
      </c>
      <c r="I510" s="14">
        <v>64500</v>
      </c>
      <c r="J510" s="15" t="str">
        <f>VLOOKUP(E510,'[1]INFO IPS'!E$1:J$731,6,0)</f>
        <v>Evento</v>
      </c>
      <c r="K510" s="15" t="str">
        <f>VLOOKUP(F510,'[1]INFO IPS'!F$1:K$731,6,0)</f>
        <v>Risaralda</v>
      </c>
      <c r="L510" s="16" t="str">
        <f>VLOOKUP(G510,'[1]INFO IPS'!G$1:L$731,6,0)</f>
        <v>Consultas ambulatorias</v>
      </c>
      <c r="M510" s="15" t="str">
        <f>VLOOKUP(H510,'[1]INFO IPS'!H$1:M$731,6,0)</f>
        <v>CNT-2023-48</v>
      </c>
    </row>
    <row r="511" spans="1:13" x14ac:dyDescent="0.25">
      <c r="A511" s="8">
        <v>801000713</v>
      </c>
      <c r="B511" s="8" t="s">
        <v>1066</v>
      </c>
      <c r="C511" s="7" t="s">
        <v>1067</v>
      </c>
      <c r="D511" s="7">
        <v>76808</v>
      </c>
      <c r="E511" s="7" t="s">
        <v>675</v>
      </c>
      <c r="F511" s="13">
        <v>45272</v>
      </c>
      <c r="G511" s="13">
        <v>45289</v>
      </c>
      <c r="H511" s="14">
        <v>56533</v>
      </c>
      <c r="I511" s="14">
        <v>56533</v>
      </c>
      <c r="J511" s="15" t="str">
        <f>VLOOKUP(E511,'[1]INFO IPS'!E$1:J$731,6,0)</f>
        <v>Evento</v>
      </c>
      <c r="K511" s="15" t="str">
        <f>VLOOKUP(F511,'[1]INFO IPS'!F$1:K$731,6,0)</f>
        <v>Risaralda</v>
      </c>
      <c r="L511" s="16" t="str">
        <f>VLOOKUP(G511,'[1]INFO IPS'!G$1:L$731,6,0)</f>
        <v>Consultas ambulatorias</v>
      </c>
      <c r="M511" s="15" t="str">
        <f>VLOOKUP(H511,'[1]INFO IPS'!H$1:M$731,6,0)</f>
        <v>CNT-2023-48</v>
      </c>
    </row>
    <row r="512" spans="1:13" x14ac:dyDescent="0.25">
      <c r="A512" s="8">
        <v>801000713</v>
      </c>
      <c r="B512" s="8" t="s">
        <v>1066</v>
      </c>
      <c r="C512" s="7" t="s">
        <v>1067</v>
      </c>
      <c r="D512" s="7">
        <v>76806</v>
      </c>
      <c r="E512" s="7" t="s">
        <v>676</v>
      </c>
      <c r="F512" s="13">
        <v>45272</v>
      </c>
      <c r="G512" s="13">
        <v>45289</v>
      </c>
      <c r="H512" s="14">
        <v>64500</v>
      </c>
      <c r="I512" s="14">
        <v>64500</v>
      </c>
      <c r="J512" s="15" t="str">
        <f>VLOOKUP(E512,'[1]INFO IPS'!E$1:J$731,6,0)</f>
        <v>Evento</v>
      </c>
      <c r="K512" s="15" t="str">
        <f>VLOOKUP(F512,'[1]INFO IPS'!F$1:K$731,6,0)</f>
        <v>Risaralda</v>
      </c>
      <c r="L512" s="16" t="str">
        <f>VLOOKUP(G512,'[1]INFO IPS'!G$1:L$731,6,0)</f>
        <v>Consultas ambulatorias</v>
      </c>
      <c r="M512" s="15" t="str">
        <f>VLOOKUP(H512,'[1]INFO IPS'!H$1:M$731,6,0)</f>
        <v>CNT-2023-48</v>
      </c>
    </row>
    <row r="513" spans="1:13" x14ac:dyDescent="0.25">
      <c r="A513" s="8">
        <v>801000713</v>
      </c>
      <c r="B513" s="8" t="s">
        <v>1066</v>
      </c>
      <c r="C513" s="7" t="s">
        <v>1067</v>
      </c>
      <c r="D513" s="7">
        <v>76841</v>
      </c>
      <c r="E513" s="7" t="s">
        <v>677</v>
      </c>
      <c r="F513" s="13">
        <v>45272</v>
      </c>
      <c r="G513" s="13">
        <v>45289</v>
      </c>
      <c r="H513" s="14">
        <v>346915</v>
      </c>
      <c r="I513" s="14">
        <v>346915</v>
      </c>
      <c r="J513" s="15" t="str">
        <f>VLOOKUP(E513,'[1]INFO IPS'!E$1:J$731,6,0)</f>
        <v>Evento</v>
      </c>
      <c r="K513" s="15" t="str">
        <f>VLOOKUP(F513,'[1]INFO IPS'!F$1:K$731,6,0)</f>
        <v>Risaralda</v>
      </c>
      <c r="L513" s="16" t="str">
        <f>VLOOKUP(G513,'[1]INFO IPS'!G$1:L$731,6,0)</f>
        <v>Consultas ambulatorias</v>
      </c>
      <c r="M513" s="15" t="str">
        <f>VLOOKUP(H513,'[1]INFO IPS'!H$1:M$731,6,0)</f>
        <v>CNT-2023-48</v>
      </c>
    </row>
    <row r="514" spans="1:13" x14ac:dyDescent="0.25">
      <c r="A514" s="8">
        <v>801000713</v>
      </c>
      <c r="B514" s="8" t="s">
        <v>1066</v>
      </c>
      <c r="C514" s="7" t="s">
        <v>1067</v>
      </c>
      <c r="D514" s="7">
        <v>76843</v>
      </c>
      <c r="E514" s="7" t="s">
        <v>678</v>
      </c>
      <c r="F514" s="13">
        <v>45272</v>
      </c>
      <c r="G514" s="13">
        <v>45289</v>
      </c>
      <c r="H514" s="14">
        <v>346915</v>
      </c>
      <c r="I514" s="14">
        <v>346915</v>
      </c>
      <c r="J514" s="15" t="str">
        <f>VLOOKUP(E514,'[1]INFO IPS'!E$1:J$731,6,0)</f>
        <v>Evento</v>
      </c>
      <c r="K514" s="15" t="str">
        <f>VLOOKUP(F514,'[1]INFO IPS'!F$1:K$731,6,0)</f>
        <v>Risaralda</v>
      </c>
      <c r="L514" s="16" t="str">
        <f>VLOOKUP(G514,'[1]INFO IPS'!G$1:L$731,6,0)</f>
        <v>Consultas ambulatorias</v>
      </c>
      <c r="M514" s="15" t="str">
        <f>VLOOKUP(H514,'[1]INFO IPS'!H$1:M$731,6,0)</f>
        <v>CNT-2023-48</v>
      </c>
    </row>
    <row r="515" spans="1:13" x14ac:dyDescent="0.25">
      <c r="A515" s="8">
        <v>801000713</v>
      </c>
      <c r="B515" s="8" t="s">
        <v>1066</v>
      </c>
      <c r="C515" s="7" t="s">
        <v>1067</v>
      </c>
      <c r="D515" s="7">
        <v>76775</v>
      </c>
      <c r="E515" s="7" t="s">
        <v>679</v>
      </c>
      <c r="F515" s="13">
        <v>45272</v>
      </c>
      <c r="G515" s="13">
        <v>45289</v>
      </c>
      <c r="H515" s="14">
        <v>64500</v>
      </c>
      <c r="I515" s="14">
        <v>64500</v>
      </c>
      <c r="J515" s="15" t="str">
        <f>VLOOKUP(E515,'[1]INFO IPS'!E$1:J$731,6,0)</f>
        <v>Evento</v>
      </c>
      <c r="K515" s="15" t="str">
        <f>VLOOKUP(F515,'[1]INFO IPS'!F$1:K$731,6,0)</f>
        <v>Risaralda</v>
      </c>
      <c r="L515" s="16" t="str">
        <f>VLOOKUP(G515,'[1]INFO IPS'!G$1:L$731,6,0)</f>
        <v>Consultas ambulatorias</v>
      </c>
      <c r="M515" s="15" t="str">
        <f>VLOOKUP(H515,'[1]INFO IPS'!H$1:M$731,6,0)</f>
        <v>CNT-2023-48</v>
      </c>
    </row>
    <row r="516" spans="1:13" x14ac:dyDescent="0.25">
      <c r="A516" s="8">
        <v>801000713</v>
      </c>
      <c r="B516" s="8" t="s">
        <v>1066</v>
      </c>
      <c r="C516" s="7" t="s">
        <v>1067</v>
      </c>
      <c r="D516" s="7">
        <v>76780</v>
      </c>
      <c r="E516" s="7" t="s">
        <v>680</v>
      </c>
      <c r="F516" s="13">
        <v>45272</v>
      </c>
      <c r="G516" s="13">
        <v>45289</v>
      </c>
      <c r="H516" s="14">
        <v>80623</v>
      </c>
      <c r="I516" s="14">
        <v>80623</v>
      </c>
      <c r="J516" s="15" t="str">
        <f>VLOOKUP(E516,'[1]INFO IPS'!E$1:J$731,6,0)</f>
        <v>Evento</v>
      </c>
      <c r="K516" s="15" t="str">
        <f>VLOOKUP(F516,'[1]INFO IPS'!F$1:K$731,6,0)</f>
        <v>Risaralda</v>
      </c>
      <c r="L516" s="16" t="str">
        <f>VLOOKUP(G516,'[1]INFO IPS'!G$1:L$731,6,0)</f>
        <v>Consultas ambulatorias</v>
      </c>
      <c r="M516" s="15" t="str">
        <f>VLOOKUP(H516,'[1]INFO IPS'!H$1:M$731,6,0)</f>
        <v>CNT-2023-48</v>
      </c>
    </row>
    <row r="517" spans="1:13" x14ac:dyDescent="0.25">
      <c r="A517" s="8">
        <v>801000713</v>
      </c>
      <c r="B517" s="8" t="s">
        <v>1066</v>
      </c>
      <c r="C517" s="7" t="s">
        <v>1068</v>
      </c>
      <c r="D517" s="7">
        <v>21102</v>
      </c>
      <c r="E517" s="7" t="s">
        <v>681</v>
      </c>
      <c r="F517" s="13">
        <v>45273</v>
      </c>
      <c r="G517" s="13">
        <v>45289</v>
      </c>
      <c r="H517" s="14">
        <v>56946</v>
      </c>
      <c r="I517" s="14">
        <v>56946</v>
      </c>
      <c r="J517" s="15" t="str">
        <f>VLOOKUP(E517,'[1]INFO IPS'!E$1:J$731,6,0)</f>
        <v>Evento</v>
      </c>
      <c r="K517" s="15" t="str">
        <f>VLOOKUP(F517,'[1]INFO IPS'!F$1:K$731,6,0)</f>
        <v>Risaralda</v>
      </c>
      <c r="L517" s="16" t="str">
        <f>VLOOKUP(G517,'[1]INFO IPS'!G$1:L$731,6,0)</f>
        <v>Consultas ambulatorias</v>
      </c>
      <c r="M517" s="15" t="str">
        <f>VLOOKUP(H517,'[1]INFO IPS'!H$1:M$731,6,0)</f>
        <v>CNT-2023-48</v>
      </c>
    </row>
    <row r="518" spans="1:13" x14ac:dyDescent="0.25">
      <c r="A518" s="8">
        <v>801000713</v>
      </c>
      <c r="B518" s="8" t="s">
        <v>1066</v>
      </c>
      <c r="C518" s="7" t="s">
        <v>1067</v>
      </c>
      <c r="D518" s="7">
        <v>76848</v>
      </c>
      <c r="E518" s="7" t="s">
        <v>682</v>
      </c>
      <c r="F518" s="13">
        <v>45273</v>
      </c>
      <c r="G518" s="13">
        <v>45330</v>
      </c>
      <c r="H518" s="14">
        <v>28600</v>
      </c>
      <c r="I518" s="14">
        <v>28600</v>
      </c>
      <c r="J518" s="15" t="str">
        <f>VLOOKUP(E518,'[1]INFO IPS'!E$1:J$731,6,0)</f>
        <v>Evento</v>
      </c>
      <c r="K518" s="15" t="str">
        <f>VLOOKUP(F518,'[1]INFO IPS'!F$1:K$731,6,0)</f>
        <v>Risaralda</v>
      </c>
      <c r="L518" s="16" t="str">
        <f>VLOOKUP(E518,'[2]FORMATO CARTE'!E$1:L$731,8,0)</f>
        <v>Consultas ambulatorias</v>
      </c>
      <c r="M518" s="15" t="str">
        <f>VLOOKUP(H518,'[1]INFO IPS'!H$1:M$731,6,0)</f>
        <v>CNT-2023-48</v>
      </c>
    </row>
    <row r="519" spans="1:13" x14ac:dyDescent="0.25">
      <c r="A519" s="8">
        <v>801000713</v>
      </c>
      <c r="B519" s="8" t="s">
        <v>1066</v>
      </c>
      <c r="C519" s="7" t="s">
        <v>1067</v>
      </c>
      <c r="D519" s="7">
        <v>76854</v>
      </c>
      <c r="E519" s="7" t="s">
        <v>683</v>
      </c>
      <c r="F519" s="13">
        <v>45273</v>
      </c>
      <c r="G519" s="13">
        <v>45289</v>
      </c>
      <c r="H519" s="14">
        <v>64500</v>
      </c>
      <c r="I519" s="14">
        <v>64500</v>
      </c>
      <c r="J519" s="15" t="str">
        <f>VLOOKUP(E519,'[1]INFO IPS'!E$1:J$731,6,0)</f>
        <v>Evento</v>
      </c>
      <c r="K519" s="15" t="str">
        <f>VLOOKUP(F519,'[1]INFO IPS'!F$1:K$731,6,0)</f>
        <v>Risaralda</v>
      </c>
      <c r="L519" s="16" t="str">
        <f>VLOOKUP(G519,'[1]INFO IPS'!G$1:L$731,6,0)</f>
        <v>Consultas ambulatorias</v>
      </c>
      <c r="M519" s="15" t="str">
        <f>VLOOKUP(H519,'[1]INFO IPS'!H$1:M$731,6,0)</f>
        <v>CNT-2023-48</v>
      </c>
    </row>
    <row r="520" spans="1:13" x14ac:dyDescent="0.25">
      <c r="A520" s="8">
        <v>801000713</v>
      </c>
      <c r="B520" s="8" t="s">
        <v>1066</v>
      </c>
      <c r="C520" s="7" t="s">
        <v>1067</v>
      </c>
      <c r="D520" s="7">
        <v>76855</v>
      </c>
      <c r="E520" s="7" t="s">
        <v>684</v>
      </c>
      <c r="F520" s="13">
        <v>45273</v>
      </c>
      <c r="G520" s="13">
        <v>45289</v>
      </c>
      <c r="H520" s="14">
        <v>7751101</v>
      </c>
      <c r="I520" s="14">
        <v>7751101</v>
      </c>
      <c r="J520" s="15" t="str">
        <f>VLOOKUP(E520,'[1]INFO IPS'!E$1:J$731,6,0)</f>
        <v>Evento</v>
      </c>
      <c r="K520" s="15" t="str">
        <f>VLOOKUP(F520,'[1]INFO IPS'!F$1:K$731,6,0)</f>
        <v>Risaralda</v>
      </c>
      <c r="L520" s="16" t="str">
        <f>VLOOKUP(G520,'[1]INFO IPS'!G$1:L$731,6,0)</f>
        <v>Consultas ambulatorias</v>
      </c>
      <c r="M520" s="15" t="str">
        <f>VLOOKUP(H520,'[1]INFO IPS'!H$1:M$731,6,0)</f>
        <v>CNT-2023-48</v>
      </c>
    </row>
    <row r="521" spans="1:13" x14ac:dyDescent="0.25">
      <c r="A521" s="8">
        <v>801000713</v>
      </c>
      <c r="B521" s="8" t="s">
        <v>1066</v>
      </c>
      <c r="C521" s="7" t="s">
        <v>1067</v>
      </c>
      <c r="D521" s="7">
        <v>76877</v>
      </c>
      <c r="E521" s="7" t="s">
        <v>685</v>
      </c>
      <c r="F521" s="13">
        <v>45273</v>
      </c>
      <c r="G521" s="13">
        <v>45289</v>
      </c>
      <c r="H521" s="14">
        <v>56533</v>
      </c>
      <c r="I521" s="14">
        <v>56533</v>
      </c>
      <c r="J521" s="15" t="str">
        <f>VLOOKUP(E521,'[1]INFO IPS'!E$1:J$731,6,0)</f>
        <v>Evento</v>
      </c>
      <c r="K521" s="15" t="str">
        <f>VLOOKUP(F521,'[1]INFO IPS'!F$1:K$731,6,0)</f>
        <v>Risaralda</v>
      </c>
      <c r="L521" s="16" t="str">
        <f>VLOOKUP(G521,'[1]INFO IPS'!G$1:L$731,6,0)</f>
        <v>Consultas ambulatorias</v>
      </c>
      <c r="M521" s="15" t="str">
        <f>VLOOKUP(H521,'[1]INFO IPS'!H$1:M$731,6,0)</f>
        <v>CNT-2023-48</v>
      </c>
    </row>
    <row r="522" spans="1:13" x14ac:dyDescent="0.25">
      <c r="A522" s="8">
        <v>801000713</v>
      </c>
      <c r="B522" s="8" t="s">
        <v>1066</v>
      </c>
      <c r="C522" s="7" t="s">
        <v>1067</v>
      </c>
      <c r="D522" s="7">
        <v>76869</v>
      </c>
      <c r="E522" s="7" t="s">
        <v>686</v>
      </c>
      <c r="F522" s="13">
        <v>45273</v>
      </c>
      <c r="G522" s="13">
        <v>45289</v>
      </c>
      <c r="H522" s="14">
        <v>60254</v>
      </c>
      <c r="I522" s="14">
        <v>60254</v>
      </c>
      <c r="J522" s="15" t="str">
        <f>VLOOKUP(E522,'[1]INFO IPS'!E$1:J$731,6,0)</f>
        <v>Evento</v>
      </c>
      <c r="K522" s="15" t="str">
        <f>VLOOKUP(F522,'[1]INFO IPS'!F$1:K$731,6,0)</f>
        <v>Risaralda</v>
      </c>
      <c r="L522" s="16" t="str">
        <f>VLOOKUP(G522,'[1]INFO IPS'!G$1:L$731,6,0)</f>
        <v>Consultas ambulatorias</v>
      </c>
      <c r="M522" s="15" t="str">
        <f>VLOOKUP(H522,'[1]INFO IPS'!H$1:M$731,6,0)</f>
        <v>CNT-2023-48</v>
      </c>
    </row>
    <row r="523" spans="1:13" x14ac:dyDescent="0.25">
      <c r="A523" s="8">
        <v>801000713</v>
      </c>
      <c r="B523" s="8" t="s">
        <v>1066</v>
      </c>
      <c r="C523" s="7" t="s">
        <v>1067</v>
      </c>
      <c r="D523" s="7">
        <v>76907</v>
      </c>
      <c r="E523" s="7" t="s">
        <v>687</v>
      </c>
      <c r="F523" s="13">
        <v>45274</v>
      </c>
      <c r="G523" s="13">
        <v>45289</v>
      </c>
      <c r="H523" s="14">
        <v>82816</v>
      </c>
      <c r="I523" s="14">
        <v>82816</v>
      </c>
      <c r="J523" s="15" t="str">
        <f>VLOOKUP(E523,'[1]INFO IPS'!E$1:J$731,6,0)</f>
        <v>Evento</v>
      </c>
      <c r="K523" s="15" t="str">
        <f>VLOOKUP(F523,'[1]INFO IPS'!F$1:K$731,6,0)</f>
        <v>Risaralda</v>
      </c>
      <c r="L523" s="16" t="str">
        <f>VLOOKUP(G523,'[1]INFO IPS'!G$1:L$731,6,0)</f>
        <v>Consultas ambulatorias</v>
      </c>
      <c r="M523" s="15" t="str">
        <f>VLOOKUP(H523,'[1]INFO IPS'!H$1:M$731,6,0)</f>
        <v>CNT-2023-48</v>
      </c>
    </row>
    <row r="524" spans="1:13" x14ac:dyDescent="0.25">
      <c r="A524" s="8">
        <v>801000713</v>
      </c>
      <c r="B524" s="8" t="s">
        <v>1066</v>
      </c>
      <c r="C524" s="7" t="s">
        <v>1067</v>
      </c>
      <c r="D524" s="7">
        <v>76920</v>
      </c>
      <c r="E524" s="7" t="s">
        <v>688</v>
      </c>
      <c r="F524" s="13">
        <v>45274</v>
      </c>
      <c r="G524" s="13">
        <v>45289</v>
      </c>
      <c r="H524" s="14">
        <v>59288</v>
      </c>
      <c r="I524" s="14">
        <v>59288</v>
      </c>
      <c r="J524" s="15" t="str">
        <f>VLOOKUP(E524,'[1]INFO IPS'!E$1:J$731,6,0)</f>
        <v>Evento</v>
      </c>
      <c r="K524" s="15" t="str">
        <f>VLOOKUP(F524,'[1]INFO IPS'!F$1:K$731,6,0)</f>
        <v>Risaralda</v>
      </c>
      <c r="L524" s="16" t="str">
        <f>VLOOKUP(G524,'[1]INFO IPS'!G$1:L$731,6,0)</f>
        <v>Consultas ambulatorias</v>
      </c>
      <c r="M524" s="15" t="str">
        <f>VLOOKUP(H524,'[1]INFO IPS'!H$1:M$731,6,0)</f>
        <v>CNT-2023-48</v>
      </c>
    </row>
    <row r="525" spans="1:13" x14ac:dyDescent="0.25">
      <c r="A525" s="8">
        <v>801000713</v>
      </c>
      <c r="B525" s="8" t="s">
        <v>1066</v>
      </c>
      <c r="C525" s="7" t="s">
        <v>1067</v>
      </c>
      <c r="D525" s="7">
        <v>76924</v>
      </c>
      <c r="E525" s="7" t="s">
        <v>689</v>
      </c>
      <c r="F525" s="13">
        <v>45274</v>
      </c>
      <c r="G525" s="13" t="s">
        <v>56</v>
      </c>
      <c r="H525" s="14">
        <v>289200</v>
      </c>
      <c r="I525" s="14">
        <v>289200</v>
      </c>
      <c r="J525" s="15" t="str">
        <f>VLOOKUP(E525,'[1]INFO IPS'!E$1:J$731,6,0)</f>
        <v>Evento</v>
      </c>
      <c r="K525" s="15" t="str">
        <f>VLOOKUP(F525,'[1]INFO IPS'!F$1:K$731,6,0)</f>
        <v>Risaralda</v>
      </c>
      <c r="L525" s="16" t="str">
        <f>VLOOKUP(E525,'[2]FORMATO CARTE'!E$1:L$731,8,0)</f>
        <v>AMBULATORIO</v>
      </c>
      <c r="M525" s="15" t="str">
        <f>VLOOKUP(H525,'[1]INFO IPS'!H$1:M$731,6,0)</f>
        <v>CNT-2023-48</v>
      </c>
    </row>
    <row r="526" spans="1:13" x14ac:dyDescent="0.25">
      <c r="A526" s="8">
        <v>801000713</v>
      </c>
      <c r="B526" s="8" t="s">
        <v>1066</v>
      </c>
      <c r="C526" s="7" t="s">
        <v>1067</v>
      </c>
      <c r="D526" s="7">
        <v>76957</v>
      </c>
      <c r="E526" s="7" t="s">
        <v>691</v>
      </c>
      <c r="F526" s="13">
        <v>45274</v>
      </c>
      <c r="G526" s="13">
        <v>45289</v>
      </c>
      <c r="H526" s="14">
        <v>1062733</v>
      </c>
      <c r="I526" s="14">
        <v>1062733</v>
      </c>
      <c r="J526" s="15" t="str">
        <f>VLOOKUP(E526,'[1]INFO IPS'!E$1:J$731,6,0)</f>
        <v>Evento</v>
      </c>
      <c r="K526" s="15" t="str">
        <f>VLOOKUP(F526,'[1]INFO IPS'!F$1:K$731,6,0)</f>
        <v>Risaralda</v>
      </c>
      <c r="L526" s="16" t="str">
        <f>VLOOKUP(G526,'[1]INFO IPS'!G$1:L$731,6,0)</f>
        <v>Consultas ambulatorias</v>
      </c>
      <c r="M526" s="15" t="str">
        <f>VLOOKUP(H526,'[1]INFO IPS'!H$1:M$731,6,0)</f>
        <v>CNT-2023-48</v>
      </c>
    </row>
    <row r="527" spans="1:13" x14ac:dyDescent="0.25">
      <c r="A527" s="8">
        <v>801000713</v>
      </c>
      <c r="B527" s="8" t="s">
        <v>1066</v>
      </c>
      <c r="C527" s="7" t="s">
        <v>1067</v>
      </c>
      <c r="D527" s="7">
        <v>76994</v>
      </c>
      <c r="E527" s="7" t="s">
        <v>692</v>
      </c>
      <c r="F527" s="13">
        <v>45275</v>
      </c>
      <c r="G527" s="13">
        <v>45289</v>
      </c>
      <c r="H527" s="14">
        <v>484217</v>
      </c>
      <c r="I527" s="14">
        <v>484217</v>
      </c>
      <c r="J527" s="15" t="str">
        <f>VLOOKUP(E527,'[1]INFO IPS'!E$1:J$731,6,0)</f>
        <v>Evento</v>
      </c>
      <c r="K527" s="15" t="str">
        <f>VLOOKUP(F527,'[1]INFO IPS'!F$1:K$731,6,0)</f>
        <v>Risaralda</v>
      </c>
      <c r="L527" s="16" t="str">
        <f>VLOOKUP(G527,'[1]INFO IPS'!G$1:L$731,6,0)</f>
        <v>Consultas ambulatorias</v>
      </c>
      <c r="M527" s="15" t="str">
        <f>VLOOKUP(H527,'[1]INFO IPS'!H$1:M$731,6,0)</f>
        <v>CNT-2023-48</v>
      </c>
    </row>
    <row r="528" spans="1:13" x14ac:dyDescent="0.25">
      <c r="A528" s="8">
        <v>801000713</v>
      </c>
      <c r="B528" s="8" t="s">
        <v>1066</v>
      </c>
      <c r="C528" s="7" t="s">
        <v>1067</v>
      </c>
      <c r="D528" s="7">
        <v>77019</v>
      </c>
      <c r="E528" s="7" t="s">
        <v>693</v>
      </c>
      <c r="F528" s="13">
        <v>45275</v>
      </c>
      <c r="G528" s="13">
        <v>45318</v>
      </c>
      <c r="H528" s="14">
        <v>1373733</v>
      </c>
      <c r="I528" s="14">
        <v>1373733</v>
      </c>
      <c r="J528" s="15" t="str">
        <f>VLOOKUP(E528,'[1]INFO IPS'!E$1:J$731,6,0)</f>
        <v>Evento</v>
      </c>
      <c r="K528" s="15" t="str">
        <f>VLOOKUP(F528,'[1]INFO IPS'!F$1:K$731,6,0)</f>
        <v>Risaralda</v>
      </c>
      <c r="L528" s="16" t="str">
        <f>VLOOKUP(E528,'[2]FORMATO CARTE'!E$1:L$731,8,0)</f>
        <v>AMBULATORIO</v>
      </c>
      <c r="M528" s="15" t="str">
        <f>VLOOKUP(H528,'[1]INFO IPS'!H$1:M$731,6,0)</f>
        <v>CNT-2023-48</v>
      </c>
    </row>
    <row r="529" spans="1:13" x14ac:dyDescent="0.25">
      <c r="A529" s="8">
        <v>801000713</v>
      </c>
      <c r="B529" s="8" t="s">
        <v>1066</v>
      </c>
      <c r="C529" s="7" t="s">
        <v>1067</v>
      </c>
      <c r="D529" s="7">
        <v>76982</v>
      </c>
      <c r="E529" s="7" t="s">
        <v>694</v>
      </c>
      <c r="F529" s="13">
        <v>45275</v>
      </c>
      <c r="G529" s="13">
        <v>45289</v>
      </c>
      <c r="H529" s="14">
        <v>16360760</v>
      </c>
      <c r="I529" s="14">
        <v>16360760</v>
      </c>
      <c r="J529" s="15" t="str">
        <f>VLOOKUP(E529,'[1]INFO IPS'!E$1:J$731,6,0)</f>
        <v>Evento</v>
      </c>
      <c r="K529" s="15" t="str">
        <f>VLOOKUP(F529,'[1]INFO IPS'!F$1:K$731,6,0)</f>
        <v>Risaralda</v>
      </c>
      <c r="L529" s="16" t="str">
        <f>VLOOKUP(G529,'[1]INFO IPS'!G$1:L$731,6,0)</f>
        <v>Consultas ambulatorias</v>
      </c>
      <c r="M529" s="15" t="str">
        <f>VLOOKUP(H529,'[1]INFO IPS'!H$1:M$731,6,0)</f>
        <v>CNT-2023-48</v>
      </c>
    </row>
    <row r="530" spans="1:13" x14ac:dyDescent="0.25">
      <c r="A530" s="8">
        <v>801000713</v>
      </c>
      <c r="B530" s="8" t="s">
        <v>1066</v>
      </c>
      <c r="C530" s="7" t="s">
        <v>1067</v>
      </c>
      <c r="D530" s="7">
        <v>77049</v>
      </c>
      <c r="E530" s="7" t="s">
        <v>695</v>
      </c>
      <c r="F530" s="13">
        <v>45276</v>
      </c>
      <c r="G530" s="13">
        <v>45289</v>
      </c>
      <c r="H530" s="14">
        <v>439700</v>
      </c>
      <c r="I530" s="14">
        <v>439700</v>
      </c>
      <c r="J530" s="15" t="str">
        <f>VLOOKUP(E530,'[1]INFO IPS'!E$1:J$731,6,0)</f>
        <v>Evento</v>
      </c>
      <c r="K530" s="15" t="str">
        <f>VLOOKUP(F530,'[1]INFO IPS'!F$1:K$731,6,0)</f>
        <v>Risaralda</v>
      </c>
      <c r="L530" s="16" t="str">
        <f>VLOOKUP(G530,'[1]INFO IPS'!G$1:L$731,6,0)</f>
        <v>Consultas ambulatorias</v>
      </c>
      <c r="M530" s="15" t="str">
        <f>VLOOKUP(H530,'[1]INFO IPS'!H$1:M$731,6,0)</f>
        <v>CNT-2023-48</v>
      </c>
    </row>
    <row r="531" spans="1:13" x14ac:dyDescent="0.25">
      <c r="A531" s="8">
        <v>801000713</v>
      </c>
      <c r="B531" s="8" t="s">
        <v>1066</v>
      </c>
      <c r="C531" s="7" t="s">
        <v>1067</v>
      </c>
      <c r="D531" s="7">
        <v>77050</v>
      </c>
      <c r="E531" s="7" t="s">
        <v>696</v>
      </c>
      <c r="F531" s="13">
        <v>45276</v>
      </c>
      <c r="G531" s="13">
        <v>45289</v>
      </c>
      <c r="H531" s="14">
        <v>988150</v>
      </c>
      <c r="I531" s="14">
        <v>988150</v>
      </c>
      <c r="J531" s="15" t="str">
        <f>VLOOKUP(E531,'[1]INFO IPS'!E$1:J$731,6,0)</f>
        <v>Evento</v>
      </c>
      <c r="K531" s="15" t="str">
        <f>VLOOKUP(F531,'[1]INFO IPS'!F$1:K$731,6,0)</f>
        <v>Risaralda</v>
      </c>
      <c r="L531" s="16" t="str">
        <f>VLOOKUP(G531,'[1]INFO IPS'!G$1:L$731,6,0)</f>
        <v>Consultas ambulatorias</v>
      </c>
      <c r="M531" s="15" t="str">
        <f>VLOOKUP(H531,'[1]INFO IPS'!H$1:M$731,6,0)</f>
        <v>CNT-2023-48</v>
      </c>
    </row>
    <row r="532" spans="1:13" x14ac:dyDescent="0.25">
      <c r="A532" s="8">
        <v>801000713</v>
      </c>
      <c r="B532" s="8" t="s">
        <v>1066</v>
      </c>
      <c r="C532" s="7" t="s">
        <v>1067</v>
      </c>
      <c r="D532" s="7">
        <v>77096</v>
      </c>
      <c r="E532" s="7" t="s">
        <v>697</v>
      </c>
      <c r="F532" s="13">
        <v>45278</v>
      </c>
      <c r="G532" s="13">
        <v>45289</v>
      </c>
      <c r="H532" s="14">
        <v>3915971</v>
      </c>
      <c r="I532" s="14">
        <v>3439939</v>
      </c>
      <c r="J532" s="15" t="str">
        <f>VLOOKUP(E532,'[1]INFO IPS'!E$1:J$731,6,0)</f>
        <v>Evento</v>
      </c>
      <c r="K532" s="15" t="str">
        <f>VLOOKUP(F532,'[1]INFO IPS'!F$1:K$731,6,0)</f>
        <v>Risaralda</v>
      </c>
      <c r="L532" s="16" t="str">
        <f>VLOOKUP(G532,'[1]INFO IPS'!G$1:L$731,6,0)</f>
        <v>Consultas ambulatorias</v>
      </c>
      <c r="M532" s="15" t="str">
        <f>VLOOKUP(H532,'[1]INFO IPS'!H$1:M$731,6,0)</f>
        <v>CNT-2023-48</v>
      </c>
    </row>
    <row r="533" spans="1:13" x14ac:dyDescent="0.25">
      <c r="A533" s="8">
        <v>801000713</v>
      </c>
      <c r="B533" s="8" t="s">
        <v>1066</v>
      </c>
      <c r="C533" s="7" t="s">
        <v>1068</v>
      </c>
      <c r="D533" s="7">
        <v>21206</v>
      </c>
      <c r="E533" s="7" t="s">
        <v>698</v>
      </c>
      <c r="F533" s="13">
        <v>45278</v>
      </c>
      <c r="G533" s="13">
        <v>45289</v>
      </c>
      <c r="H533" s="14">
        <v>56533</v>
      </c>
      <c r="I533" s="14">
        <v>56533</v>
      </c>
      <c r="J533" s="15" t="str">
        <f>VLOOKUP(E533,'[1]INFO IPS'!E$1:J$731,6,0)</f>
        <v>Evento</v>
      </c>
      <c r="K533" s="15" t="str">
        <f>VLOOKUP(F533,'[1]INFO IPS'!F$1:K$731,6,0)</f>
        <v>Risaralda</v>
      </c>
      <c r="L533" s="16" t="str">
        <f>VLOOKUP(G533,'[1]INFO IPS'!G$1:L$731,6,0)</f>
        <v>Consultas ambulatorias</v>
      </c>
      <c r="M533" s="15" t="str">
        <f>VLOOKUP(H533,'[1]INFO IPS'!H$1:M$731,6,0)</f>
        <v>CNT-2023-48</v>
      </c>
    </row>
    <row r="534" spans="1:13" x14ac:dyDescent="0.25">
      <c r="A534" s="8">
        <v>801000713</v>
      </c>
      <c r="B534" s="8" t="s">
        <v>1066</v>
      </c>
      <c r="C534" s="7" t="s">
        <v>1067</v>
      </c>
      <c r="D534" s="7">
        <v>77098</v>
      </c>
      <c r="E534" s="7" t="s">
        <v>700</v>
      </c>
      <c r="F534" s="13">
        <v>45278</v>
      </c>
      <c r="G534" s="13">
        <v>45289</v>
      </c>
      <c r="H534" s="14">
        <v>56533</v>
      </c>
      <c r="I534" s="14">
        <v>56533</v>
      </c>
      <c r="J534" s="15" t="str">
        <f>VLOOKUP(E534,'[1]INFO IPS'!E$1:J$731,6,0)</f>
        <v>Evento</v>
      </c>
      <c r="K534" s="15" t="str">
        <f>VLOOKUP(F534,'[1]INFO IPS'!F$1:K$731,6,0)</f>
        <v>Risaralda</v>
      </c>
      <c r="L534" s="16" t="str">
        <f>VLOOKUP(G534,'[1]INFO IPS'!G$1:L$731,6,0)</f>
        <v>Consultas ambulatorias</v>
      </c>
      <c r="M534" s="15" t="str">
        <f>VLOOKUP(H534,'[1]INFO IPS'!H$1:M$731,6,0)</f>
        <v>CNT-2023-48</v>
      </c>
    </row>
    <row r="535" spans="1:13" x14ac:dyDescent="0.25">
      <c r="A535" s="8">
        <v>801000713</v>
      </c>
      <c r="B535" s="8" t="s">
        <v>1066</v>
      </c>
      <c r="C535" s="7" t="s">
        <v>1067</v>
      </c>
      <c r="D535" s="7">
        <v>77060</v>
      </c>
      <c r="E535" s="7" t="s">
        <v>701</v>
      </c>
      <c r="F535" s="13">
        <v>45278</v>
      </c>
      <c r="G535" s="13">
        <v>45296</v>
      </c>
      <c r="H535" s="14">
        <v>288534</v>
      </c>
      <c r="I535" s="14">
        <v>288534</v>
      </c>
      <c r="J535" s="15" t="str">
        <f>VLOOKUP(E535,'[1]INFO IPS'!E$1:J$731,6,0)</f>
        <v>Evento</v>
      </c>
      <c r="K535" s="15" t="str">
        <f>VLOOKUP(F535,'[1]INFO IPS'!F$1:K$731,6,0)</f>
        <v>Risaralda</v>
      </c>
      <c r="L535" s="16" t="str">
        <f>VLOOKUP(G535,'[1]INFO IPS'!G$1:L$731,6,0)</f>
        <v>Servicios ambulatorios</v>
      </c>
      <c r="M535" s="15" t="str">
        <f>VLOOKUP(H535,'[1]INFO IPS'!H$1:M$731,6,0)</f>
        <v>CNT-2023-48</v>
      </c>
    </row>
    <row r="536" spans="1:13" x14ac:dyDescent="0.25">
      <c r="A536" s="8">
        <v>801000713</v>
      </c>
      <c r="B536" s="8" t="s">
        <v>1066</v>
      </c>
      <c r="C536" s="7" t="s">
        <v>1067</v>
      </c>
      <c r="D536" s="7">
        <v>77066</v>
      </c>
      <c r="E536" s="7" t="s">
        <v>703</v>
      </c>
      <c r="F536" s="13">
        <v>45278</v>
      </c>
      <c r="G536" s="13">
        <v>45289</v>
      </c>
      <c r="H536" s="14">
        <v>56533</v>
      </c>
      <c r="I536" s="14">
        <v>56533</v>
      </c>
      <c r="J536" s="15" t="str">
        <f>VLOOKUP(E536,'[1]INFO IPS'!E$1:J$731,6,0)</f>
        <v>Evento</v>
      </c>
      <c r="K536" s="15" t="str">
        <f>VLOOKUP(F536,'[1]INFO IPS'!F$1:K$731,6,0)</f>
        <v>Risaralda</v>
      </c>
      <c r="L536" s="16" t="str">
        <f>VLOOKUP(G536,'[1]INFO IPS'!G$1:L$731,6,0)</f>
        <v>Consultas ambulatorias</v>
      </c>
      <c r="M536" s="15" t="str">
        <f>VLOOKUP(H536,'[1]INFO IPS'!H$1:M$731,6,0)</f>
        <v>CNT-2023-48</v>
      </c>
    </row>
    <row r="537" spans="1:13" x14ac:dyDescent="0.25">
      <c r="A537" s="8">
        <v>801000713</v>
      </c>
      <c r="B537" s="8" t="s">
        <v>1066</v>
      </c>
      <c r="C537" s="7" t="s">
        <v>1067</v>
      </c>
      <c r="D537" s="7">
        <v>77208</v>
      </c>
      <c r="E537" s="7" t="s">
        <v>704</v>
      </c>
      <c r="F537" s="13">
        <v>45279</v>
      </c>
      <c r="G537" s="13">
        <v>45289</v>
      </c>
      <c r="H537" s="14">
        <v>17384111</v>
      </c>
      <c r="I537" s="14">
        <v>17384111</v>
      </c>
      <c r="J537" s="15" t="str">
        <f>VLOOKUP(E537,'[1]INFO IPS'!E$1:J$731,6,0)</f>
        <v>Evento</v>
      </c>
      <c r="K537" s="15" t="str">
        <f>VLOOKUP(F537,'[1]INFO IPS'!F$1:K$731,6,0)</f>
        <v>Risaralda</v>
      </c>
      <c r="L537" s="16" t="str">
        <f>VLOOKUP(G537,'[1]INFO IPS'!G$1:L$731,6,0)</f>
        <v>Consultas ambulatorias</v>
      </c>
      <c r="M537" s="15" t="str">
        <f>VLOOKUP(H537,'[1]INFO IPS'!H$1:M$731,6,0)</f>
        <v>CNT-2023-48</v>
      </c>
    </row>
    <row r="538" spans="1:13" x14ac:dyDescent="0.25">
      <c r="A538" s="8">
        <v>801000713</v>
      </c>
      <c r="B538" s="8" t="s">
        <v>1066</v>
      </c>
      <c r="C538" s="7" t="s">
        <v>1067</v>
      </c>
      <c r="D538" s="7">
        <v>77222</v>
      </c>
      <c r="E538" s="7" t="s">
        <v>705</v>
      </c>
      <c r="F538" s="13">
        <v>45279</v>
      </c>
      <c r="G538" s="13">
        <v>45289</v>
      </c>
      <c r="H538" s="14">
        <v>484217</v>
      </c>
      <c r="I538" s="14">
        <v>484217</v>
      </c>
      <c r="J538" s="15" t="str">
        <f>VLOOKUP(E538,'[1]INFO IPS'!E$1:J$731,6,0)</f>
        <v>Evento</v>
      </c>
      <c r="K538" s="15" t="str">
        <f>VLOOKUP(F538,'[1]INFO IPS'!F$1:K$731,6,0)</f>
        <v>Risaralda</v>
      </c>
      <c r="L538" s="16" t="str">
        <f>VLOOKUP(G538,'[1]INFO IPS'!G$1:L$731,6,0)</f>
        <v>Consultas ambulatorias</v>
      </c>
      <c r="M538" s="15" t="str">
        <f>VLOOKUP(H538,'[1]INFO IPS'!H$1:M$731,6,0)</f>
        <v>CNT-2023-48</v>
      </c>
    </row>
    <row r="539" spans="1:13" x14ac:dyDescent="0.25">
      <c r="A539" s="8">
        <v>801000713</v>
      </c>
      <c r="B539" s="8" t="s">
        <v>1066</v>
      </c>
      <c r="C539" s="7" t="s">
        <v>1067</v>
      </c>
      <c r="D539" s="7">
        <v>77155</v>
      </c>
      <c r="E539" s="7" t="s">
        <v>706</v>
      </c>
      <c r="F539" s="13">
        <v>45279</v>
      </c>
      <c r="G539" s="13">
        <v>45289</v>
      </c>
      <c r="H539" s="14">
        <v>70601</v>
      </c>
      <c r="I539" s="14">
        <v>70601</v>
      </c>
      <c r="J539" s="15" t="str">
        <f>VLOOKUP(E539,'[1]INFO IPS'!E$1:J$731,6,0)</f>
        <v>Evento</v>
      </c>
      <c r="K539" s="15" t="str">
        <f>VLOOKUP(F539,'[1]INFO IPS'!F$1:K$731,6,0)</f>
        <v>Risaralda</v>
      </c>
      <c r="L539" s="16" t="str">
        <f>VLOOKUP(G539,'[1]INFO IPS'!G$1:L$731,6,0)</f>
        <v>Consultas ambulatorias</v>
      </c>
      <c r="M539" s="15" t="str">
        <f>VLOOKUP(H539,'[1]INFO IPS'!H$1:M$731,6,0)</f>
        <v>CNT-2023-48</v>
      </c>
    </row>
    <row r="540" spans="1:13" x14ac:dyDescent="0.25">
      <c r="A540" s="8">
        <v>801000713</v>
      </c>
      <c r="B540" s="8" t="s">
        <v>1066</v>
      </c>
      <c r="C540" s="7" t="s">
        <v>1067</v>
      </c>
      <c r="D540" s="7">
        <v>77225</v>
      </c>
      <c r="E540" s="7" t="s">
        <v>707</v>
      </c>
      <c r="F540" s="13">
        <v>45279</v>
      </c>
      <c r="G540" s="13">
        <v>45289</v>
      </c>
      <c r="H540" s="14">
        <v>484217</v>
      </c>
      <c r="I540" s="14">
        <v>484217</v>
      </c>
      <c r="J540" s="15" t="str">
        <f>VLOOKUP(E540,'[1]INFO IPS'!E$1:J$731,6,0)</f>
        <v>Evento</v>
      </c>
      <c r="K540" s="15" t="str">
        <f>VLOOKUP(F540,'[1]INFO IPS'!F$1:K$731,6,0)</f>
        <v>Risaralda</v>
      </c>
      <c r="L540" s="16" t="str">
        <f>VLOOKUP(G540,'[1]INFO IPS'!G$1:L$731,6,0)</f>
        <v>Consultas ambulatorias</v>
      </c>
      <c r="M540" s="15" t="str">
        <f>VLOOKUP(H540,'[1]INFO IPS'!H$1:M$731,6,0)</f>
        <v>CNT-2023-48</v>
      </c>
    </row>
    <row r="541" spans="1:13" x14ac:dyDescent="0.25">
      <c r="A541" s="8">
        <v>801000713</v>
      </c>
      <c r="B541" s="8" t="s">
        <v>1066</v>
      </c>
      <c r="C541" s="7" t="s">
        <v>1067</v>
      </c>
      <c r="D541" s="7">
        <v>77173</v>
      </c>
      <c r="E541" s="7" t="s">
        <v>708</v>
      </c>
      <c r="F541" s="13">
        <v>45279</v>
      </c>
      <c r="G541" s="13">
        <v>45355</v>
      </c>
      <c r="H541" s="14">
        <v>16784250</v>
      </c>
      <c r="I541" s="14">
        <v>16784250</v>
      </c>
      <c r="J541" s="15" t="str">
        <f>VLOOKUP(E541,'[1]INFO IPS'!E$1:J$731,6,0)</f>
        <v>Evento</v>
      </c>
      <c r="K541" s="15" t="str">
        <f>VLOOKUP(F541,'[1]INFO IPS'!F$1:K$731,6,0)</f>
        <v>Risaralda</v>
      </c>
      <c r="L541" s="16" t="str">
        <f>VLOOKUP(E541,'[2]FORMATO CARTE'!E$1:L$731,8,0)</f>
        <v>Servicios ambulatorios</v>
      </c>
      <c r="M541" s="15" t="str">
        <f>VLOOKUP(H541,'[1]INFO IPS'!H$1:M$731,6,0)</f>
        <v>CNT-2023-48</v>
      </c>
    </row>
    <row r="542" spans="1:13" x14ac:dyDescent="0.25">
      <c r="A542" s="8">
        <v>801000713</v>
      </c>
      <c r="B542" s="8" t="s">
        <v>1066</v>
      </c>
      <c r="C542" s="7" t="s">
        <v>1067</v>
      </c>
      <c r="D542" s="7">
        <v>77319</v>
      </c>
      <c r="E542" s="7" t="s">
        <v>709</v>
      </c>
      <c r="F542" s="13">
        <v>45280</v>
      </c>
      <c r="G542" s="13">
        <v>45289</v>
      </c>
      <c r="H542" s="14">
        <v>1022922</v>
      </c>
      <c r="I542" s="14">
        <v>1022922</v>
      </c>
      <c r="J542" s="15" t="str">
        <f>VLOOKUP(E542,'[1]INFO IPS'!E$1:J$731,6,0)</f>
        <v>Evento</v>
      </c>
      <c r="K542" s="15" t="str">
        <f>VLOOKUP(F542,'[1]INFO IPS'!F$1:K$731,6,0)</f>
        <v>Risaralda</v>
      </c>
      <c r="L542" s="16" t="str">
        <f>VLOOKUP(G542,'[1]INFO IPS'!G$1:L$731,6,0)</f>
        <v>Consultas ambulatorias</v>
      </c>
      <c r="M542" s="15" t="str">
        <f>VLOOKUP(H542,'[1]INFO IPS'!H$1:M$731,6,0)</f>
        <v>CNT-2023-48</v>
      </c>
    </row>
    <row r="543" spans="1:13" x14ac:dyDescent="0.25">
      <c r="A543" s="8">
        <v>801000713</v>
      </c>
      <c r="B543" s="8" t="s">
        <v>1066</v>
      </c>
      <c r="C543" s="7" t="s">
        <v>1067</v>
      </c>
      <c r="D543" s="7">
        <v>77277</v>
      </c>
      <c r="E543" s="7" t="s">
        <v>710</v>
      </c>
      <c r="F543" s="13">
        <v>45280</v>
      </c>
      <c r="G543" s="13">
        <v>45330</v>
      </c>
      <c r="H543" s="14">
        <v>49990</v>
      </c>
      <c r="I543" s="14">
        <v>49990</v>
      </c>
      <c r="J543" s="15" t="str">
        <f>VLOOKUP(E543,'[1]INFO IPS'!E$1:J$731,6,0)</f>
        <v>Evento</v>
      </c>
      <c r="K543" s="15" t="str">
        <f>VLOOKUP(F543,'[1]INFO IPS'!F$1:K$731,6,0)</f>
        <v>Risaralda</v>
      </c>
      <c r="L543" s="16" t="str">
        <f>VLOOKUP(E543,'[2]FORMATO CARTE'!E$1:L$731,8,0)</f>
        <v>Consultas ambulatorias</v>
      </c>
      <c r="M543" s="15" t="str">
        <f>VLOOKUP(H543,'[1]INFO IPS'!H$1:M$731,6,0)</f>
        <v>CNT-2023-48</v>
      </c>
    </row>
    <row r="544" spans="1:13" x14ac:dyDescent="0.25">
      <c r="A544" s="8">
        <v>801000713</v>
      </c>
      <c r="B544" s="8" t="s">
        <v>1066</v>
      </c>
      <c r="C544" s="7" t="s">
        <v>1067</v>
      </c>
      <c r="D544" s="7">
        <v>77296</v>
      </c>
      <c r="E544" s="7" t="s">
        <v>711</v>
      </c>
      <c r="F544" s="13">
        <v>45280</v>
      </c>
      <c r="G544" s="13">
        <v>45289</v>
      </c>
      <c r="H544" s="14">
        <v>80623</v>
      </c>
      <c r="I544" s="14">
        <v>80623</v>
      </c>
      <c r="J544" s="15" t="str">
        <f>VLOOKUP(E544,'[1]INFO IPS'!E$1:J$731,6,0)</f>
        <v>Evento</v>
      </c>
      <c r="K544" s="15" t="str">
        <f>VLOOKUP(F544,'[1]INFO IPS'!F$1:K$731,6,0)</f>
        <v>Risaralda</v>
      </c>
      <c r="L544" s="16" t="str">
        <f>VLOOKUP(G544,'[1]INFO IPS'!G$1:L$731,6,0)</f>
        <v>Consultas ambulatorias</v>
      </c>
      <c r="M544" s="15" t="str">
        <f>VLOOKUP(H544,'[1]INFO IPS'!H$1:M$731,6,0)</f>
        <v>CNT-2023-48</v>
      </c>
    </row>
    <row r="545" spans="1:13" x14ac:dyDescent="0.25">
      <c r="A545" s="8">
        <v>801000713</v>
      </c>
      <c r="B545" s="8" t="s">
        <v>1066</v>
      </c>
      <c r="C545" s="7" t="s">
        <v>1067</v>
      </c>
      <c r="D545" s="7">
        <v>77299</v>
      </c>
      <c r="E545" s="7" t="s">
        <v>712</v>
      </c>
      <c r="F545" s="13">
        <v>45280</v>
      </c>
      <c r="G545" s="13">
        <v>45289</v>
      </c>
      <c r="H545" s="14">
        <v>80623</v>
      </c>
      <c r="I545" s="14">
        <v>80623</v>
      </c>
      <c r="J545" s="15" t="str">
        <f>VLOOKUP(E545,'[1]INFO IPS'!E$1:J$731,6,0)</f>
        <v>Evento</v>
      </c>
      <c r="K545" s="15" t="str">
        <f>VLOOKUP(F545,'[1]INFO IPS'!F$1:K$731,6,0)</f>
        <v>Risaralda</v>
      </c>
      <c r="L545" s="16" t="str">
        <f>VLOOKUP(G545,'[1]INFO IPS'!G$1:L$731,6,0)</f>
        <v>Consultas ambulatorias</v>
      </c>
      <c r="M545" s="15" t="str">
        <f>VLOOKUP(H545,'[1]INFO IPS'!H$1:M$731,6,0)</f>
        <v>CNT-2023-48</v>
      </c>
    </row>
    <row r="546" spans="1:13" x14ac:dyDescent="0.25">
      <c r="A546" s="8">
        <v>801000713</v>
      </c>
      <c r="B546" s="8" t="s">
        <v>1066</v>
      </c>
      <c r="C546" s="7" t="s">
        <v>1067</v>
      </c>
      <c r="D546" s="7">
        <v>77316</v>
      </c>
      <c r="E546" s="7" t="s">
        <v>713</v>
      </c>
      <c r="F546" s="13">
        <v>45280</v>
      </c>
      <c r="G546" s="13">
        <v>45296</v>
      </c>
      <c r="H546" s="14">
        <v>2200203</v>
      </c>
      <c r="I546" s="14">
        <v>2200203</v>
      </c>
      <c r="J546" s="15" t="str">
        <f>VLOOKUP(E546,'[1]INFO IPS'!E$1:J$731,6,0)</f>
        <v>Evento</v>
      </c>
      <c r="K546" s="15" t="str">
        <f>VLOOKUP(F546,'[1]INFO IPS'!F$1:K$731,6,0)</f>
        <v>Risaralda</v>
      </c>
      <c r="L546" s="16" t="str">
        <f>VLOOKUP(G546,'[1]INFO IPS'!G$1:L$731,6,0)</f>
        <v>Servicios ambulatorios</v>
      </c>
      <c r="M546" s="15" t="str">
        <f>VLOOKUP(H546,'[1]INFO IPS'!H$1:M$731,6,0)</f>
        <v>CNT-2023-48</v>
      </c>
    </row>
    <row r="547" spans="1:13" x14ac:dyDescent="0.25">
      <c r="A547" s="8">
        <v>801000713</v>
      </c>
      <c r="B547" s="8" t="s">
        <v>1066</v>
      </c>
      <c r="C547" s="7" t="s">
        <v>1067</v>
      </c>
      <c r="D547" s="7">
        <v>77399</v>
      </c>
      <c r="E547" s="7" t="s">
        <v>714</v>
      </c>
      <c r="F547" s="13">
        <v>45281</v>
      </c>
      <c r="G547" s="13">
        <v>45289</v>
      </c>
      <c r="H547" s="14">
        <v>64500</v>
      </c>
      <c r="I547" s="14">
        <v>64500</v>
      </c>
      <c r="J547" s="15" t="str">
        <f>VLOOKUP(E547,'[1]INFO IPS'!E$1:J$731,6,0)</f>
        <v>Evento</v>
      </c>
      <c r="K547" s="15" t="str">
        <f>VLOOKUP(F547,'[1]INFO IPS'!F$1:K$731,6,0)</f>
        <v>Risaralda</v>
      </c>
      <c r="L547" s="16" t="str">
        <f>VLOOKUP(G547,'[1]INFO IPS'!G$1:L$731,6,0)</f>
        <v>Consultas ambulatorias</v>
      </c>
      <c r="M547" s="15" t="str">
        <f>VLOOKUP(H547,'[1]INFO IPS'!H$1:M$731,6,0)</f>
        <v>CNT-2023-48</v>
      </c>
    </row>
    <row r="548" spans="1:13" x14ac:dyDescent="0.25">
      <c r="A548" s="8">
        <v>801000713</v>
      </c>
      <c r="B548" s="8" t="s">
        <v>1066</v>
      </c>
      <c r="C548" s="7" t="s">
        <v>1067</v>
      </c>
      <c r="D548" s="7">
        <v>77498</v>
      </c>
      <c r="E548" s="7" t="s">
        <v>715</v>
      </c>
      <c r="F548" s="13">
        <v>45281</v>
      </c>
      <c r="G548" s="13">
        <v>45289</v>
      </c>
      <c r="H548" s="14">
        <v>56533</v>
      </c>
      <c r="I548" s="14">
        <v>56533</v>
      </c>
      <c r="J548" s="15" t="str">
        <f>VLOOKUP(E548,'[1]INFO IPS'!E$1:J$731,6,0)</f>
        <v>Evento</v>
      </c>
      <c r="K548" s="15" t="str">
        <f>VLOOKUP(F548,'[1]INFO IPS'!F$1:K$731,6,0)</f>
        <v>Risaralda</v>
      </c>
      <c r="L548" s="16" t="str">
        <f>VLOOKUP(G548,'[1]INFO IPS'!G$1:L$731,6,0)</f>
        <v>Consultas ambulatorias</v>
      </c>
      <c r="M548" s="15" t="str">
        <f>VLOOKUP(H548,'[1]INFO IPS'!H$1:M$731,6,0)</f>
        <v>CNT-2023-48</v>
      </c>
    </row>
    <row r="549" spans="1:13" x14ac:dyDescent="0.25">
      <c r="A549" s="8">
        <v>801000713</v>
      </c>
      <c r="B549" s="8" t="s">
        <v>1066</v>
      </c>
      <c r="C549" s="7" t="s">
        <v>1068</v>
      </c>
      <c r="D549" s="7">
        <v>21309</v>
      </c>
      <c r="E549" s="7" t="s">
        <v>716</v>
      </c>
      <c r="F549" s="13">
        <v>45281</v>
      </c>
      <c r="G549" s="13">
        <v>45289</v>
      </c>
      <c r="H549" s="14">
        <v>69354</v>
      </c>
      <c r="I549" s="14">
        <v>69354</v>
      </c>
      <c r="J549" s="15" t="str">
        <f>VLOOKUP(E549,'[1]INFO IPS'!E$1:J$731,6,0)</f>
        <v>Evento</v>
      </c>
      <c r="K549" s="15" t="str">
        <f>VLOOKUP(F549,'[1]INFO IPS'!F$1:K$731,6,0)</f>
        <v>Risaralda</v>
      </c>
      <c r="L549" s="16" t="str">
        <f>VLOOKUP(G549,'[1]INFO IPS'!G$1:L$731,6,0)</f>
        <v>Consultas ambulatorias</v>
      </c>
      <c r="M549" s="15" t="str">
        <f>VLOOKUP(H549,'[1]INFO IPS'!H$1:M$731,6,0)</f>
        <v>CNT-2023-48</v>
      </c>
    </row>
    <row r="550" spans="1:13" x14ac:dyDescent="0.25">
      <c r="A550" s="8">
        <v>801000713</v>
      </c>
      <c r="B550" s="8" t="s">
        <v>1066</v>
      </c>
      <c r="C550" s="7" t="s">
        <v>1068</v>
      </c>
      <c r="D550" s="7">
        <v>21306</v>
      </c>
      <c r="E550" s="7" t="s">
        <v>717</v>
      </c>
      <c r="F550" s="13">
        <v>45281</v>
      </c>
      <c r="G550" s="13">
        <v>45289</v>
      </c>
      <c r="H550" s="14">
        <v>56533</v>
      </c>
      <c r="I550" s="14">
        <v>56533</v>
      </c>
      <c r="J550" s="15" t="str">
        <f>VLOOKUP(E550,'[1]INFO IPS'!E$1:J$731,6,0)</f>
        <v>Evento</v>
      </c>
      <c r="K550" s="15" t="str">
        <f>VLOOKUP(F550,'[1]INFO IPS'!F$1:K$731,6,0)</f>
        <v>Risaralda</v>
      </c>
      <c r="L550" s="16" t="str">
        <f>VLOOKUP(G550,'[1]INFO IPS'!G$1:L$731,6,0)</f>
        <v>Consultas ambulatorias</v>
      </c>
      <c r="M550" s="15" t="str">
        <f>VLOOKUP(H550,'[1]INFO IPS'!H$1:M$731,6,0)</f>
        <v>CNT-2023-48</v>
      </c>
    </row>
    <row r="551" spans="1:13" x14ac:dyDescent="0.25">
      <c r="A551" s="8">
        <v>801000713</v>
      </c>
      <c r="B551" s="8" t="s">
        <v>1066</v>
      </c>
      <c r="C551" s="7" t="s">
        <v>1067</v>
      </c>
      <c r="D551" s="7">
        <v>77567</v>
      </c>
      <c r="E551" s="7" t="s">
        <v>718</v>
      </c>
      <c r="F551" s="13">
        <v>45282</v>
      </c>
      <c r="G551" s="13">
        <v>45289</v>
      </c>
      <c r="H551" s="14">
        <v>249884</v>
      </c>
      <c r="I551" s="14">
        <v>249884</v>
      </c>
      <c r="J551" s="15" t="str">
        <f>VLOOKUP(E551,'[1]INFO IPS'!E$1:J$731,6,0)</f>
        <v>Evento</v>
      </c>
      <c r="K551" s="15" t="str">
        <f>VLOOKUP(F551,'[1]INFO IPS'!F$1:K$731,6,0)</f>
        <v>Risaralda</v>
      </c>
      <c r="L551" s="16" t="str">
        <f>VLOOKUP(G551,'[1]INFO IPS'!G$1:L$731,6,0)</f>
        <v>Consultas ambulatorias</v>
      </c>
      <c r="M551" s="15" t="str">
        <f>VLOOKUP(H551,'[1]INFO IPS'!H$1:M$731,6,0)</f>
        <v>CNT-2023-48</v>
      </c>
    </row>
    <row r="552" spans="1:13" x14ac:dyDescent="0.25">
      <c r="A552" s="8">
        <v>801000713</v>
      </c>
      <c r="B552" s="8" t="s">
        <v>1066</v>
      </c>
      <c r="C552" s="7" t="s">
        <v>1067</v>
      </c>
      <c r="D552" s="7">
        <v>77533</v>
      </c>
      <c r="E552" s="7" t="s">
        <v>719</v>
      </c>
      <c r="F552" s="13">
        <v>45282</v>
      </c>
      <c r="G552" s="13">
        <v>45289</v>
      </c>
      <c r="H552" s="14">
        <v>205164</v>
      </c>
      <c r="I552" s="14">
        <v>205164</v>
      </c>
      <c r="J552" s="15" t="str">
        <f>VLOOKUP(E552,'[1]INFO IPS'!E$1:J$731,6,0)</f>
        <v>Evento</v>
      </c>
      <c r="K552" s="15" t="str">
        <f>VLOOKUP(F552,'[1]INFO IPS'!F$1:K$731,6,0)</f>
        <v>Risaralda</v>
      </c>
      <c r="L552" s="16" t="str">
        <f>VLOOKUP(G552,'[1]INFO IPS'!G$1:L$731,6,0)</f>
        <v>Consultas ambulatorias</v>
      </c>
      <c r="M552" s="15" t="str">
        <f>VLOOKUP(H552,'[1]INFO IPS'!H$1:M$731,6,0)</f>
        <v>CNT-2023-48</v>
      </c>
    </row>
    <row r="553" spans="1:13" x14ac:dyDescent="0.25">
      <c r="A553" s="8">
        <v>801000713</v>
      </c>
      <c r="B553" s="8" t="s">
        <v>1066</v>
      </c>
      <c r="C553" s="7" t="s">
        <v>1067</v>
      </c>
      <c r="D553" s="7">
        <v>77538</v>
      </c>
      <c r="E553" s="7" t="s">
        <v>720</v>
      </c>
      <c r="F553" s="13">
        <v>45282</v>
      </c>
      <c r="G553" s="13">
        <v>45289</v>
      </c>
      <c r="H553" s="14">
        <v>200086</v>
      </c>
      <c r="I553" s="14">
        <v>200086</v>
      </c>
      <c r="J553" s="15" t="str">
        <f>VLOOKUP(E553,'[1]INFO IPS'!E$1:J$731,6,0)</f>
        <v>Evento</v>
      </c>
      <c r="K553" s="15" t="str">
        <f>VLOOKUP(F553,'[1]INFO IPS'!F$1:K$731,6,0)</f>
        <v>Risaralda</v>
      </c>
      <c r="L553" s="16" t="str">
        <f>VLOOKUP(G553,'[1]INFO IPS'!G$1:L$731,6,0)</f>
        <v>Consultas ambulatorias</v>
      </c>
      <c r="M553" s="15" t="str">
        <f>VLOOKUP(H553,'[1]INFO IPS'!H$1:M$731,6,0)</f>
        <v>CNT-2023-48</v>
      </c>
    </row>
    <row r="554" spans="1:13" x14ac:dyDescent="0.25">
      <c r="A554" s="8">
        <v>801000713</v>
      </c>
      <c r="B554" s="8" t="s">
        <v>1066</v>
      </c>
      <c r="C554" s="7" t="s">
        <v>1067</v>
      </c>
      <c r="D554" s="7">
        <v>77580</v>
      </c>
      <c r="E554" s="7" t="s">
        <v>721</v>
      </c>
      <c r="F554" s="13">
        <v>45282</v>
      </c>
      <c r="G554" s="13">
        <v>45296</v>
      </c>
      <c r="H554" s="14">
        <v>363372</v>
      </c>
      <c r="I554" s="14">
        <v>363372</v>
      </c>
      <c r="J554" s="15" t="str">
        <f>VLOOKUP(E554,'[1]INFO IPS'!E$1:J$731,6,0)</f>
        <v>Evento</v>
      </c>
      <c r="K554" s="15" t="str">
        <f>VLOOKUP(F554,'[1]INFO IPS'!F$1:K$731,6,0)</f>
        <v>Risaralda</v>
      </c>
      <c r="L554" s="16" t="str">
        <f>VLOOKUP(G554,'[1]INFO IPS'!G$1:L$731,6,0)</f>
        <v>Servicios ambulatorios</v>
      </c>
      <c r="M554" s="15" t="str">
        <f>VLOOKUP(H554,'[1]INFO IPS'!H$1:M$731,6,0)</f>
        <v>CNT-2023-48</v>
      </c>
    </row>
    <row r="555" spans="1:13" x14ac:dyDescent="0.25">
      <c r="A555" s="8">
        <v>801000713</v>
      </c>
      <c r="B555" s="8" t="s">
        <v>1066</v>
      </c>
      <c r="C555" s="7" t="s">
        <v>1067</v>
      </c>
      <c r="D555" s="7">
        <v>77620</v>
      </c>
      <c r="E555" s="7" t="s">
        <v>723</v>
      </c>
      <c r="F555" s="13">
        <v>45283</v>
      </c>
      <c r="G555" s="13">
        <v>45296</v>
      </c>
      <c r="H555" s="14">
        <v>1027264</v>
      </c>
      <c r="I555" s="14">
        <v>1027264</v>
      </c>
      <c r="J555" s="15" t="str">
        <f>VLOOKUP(E555,'[1]INFO IPS'!E$1:J$731,6,0)</f>
        <v>Evento</v>
      </c>
      <c r="K555" s="15" t="str">
        <f>VLOOKUP(F555,'[1]INFO IPS'!F$1:K$731,6,0)</f>
        <v>Risaralda</v>
      </c>
      <c r="L555" s="16" t="str">
        <f>VLOOKUP(G555,'[1]INFO IPS'!G$1:L$731,6,0)</f>
        <v>Servicios ambulatorios</v>
      </c>
      <c r="M555" s="15" t="str">
        <f>VLOOKUP(H555,'[1]INFO IPS'!H$1:M$731,6,0)</f>
        <v>CNT-2023-48</v>
      </c>
    </row>
    <row r="556" spans="1:13" x14ac:dyDescent="0.25">
      <c r="A556" s="8">
        <v>801000713</v>
      </c>
      <c r="B556" s="8" t="s">
        <v>1066</v>
      </c>
      <c r="C556" s="7" t="s">
        <v>1067</v>
      </c>
      <c r="D556" s="7">
        <v>77622</v>
      </c>
      <c r="E556" s="7" t="s">
        <v>724</v>
      </c>
      <c r="F556" s="13">
        <v>45283</v>
      </c>
      <c r="G556" s="13">
        <v>45296</v>
      </c>
      <c r="H556" s="14">
        <v>9721317</v>
      </c>
      <c r="I556" s="14">
        <v>9721317</v>
      </c>
      <c r="J556" s="15" t="str">
        <f>VLOOKUP(E556,'[1]INFO IPS'!E$1:J$731,6,0)</f>
        <v>Evento</v>
      </c>
      <c r="K556" s="15" t="str">
        <f>VLOOKUP(F556,'[1]INFO IPS'!F$1:K$731,6,0)</f>
        <v>Risaralda</v>
      </c>
      <c r="L556" s="16" t="str">
        <f>VLOOKUP(G556,'[1]INFO IPS'!G$1:L$731,6,0)</f>
        <v>Servicios ambulatorios</v>
      </c>
      <c r="M556" s="15" t="str">
        <f>VLOOKUP(H556,'[1]INFO IPS'!H$1:M$731,6,0)</f>
        <v>CNT-2023-48</v>
      </c>
    </row>
    <row r="557" spans="1:13" x14ac:dyDescent="0.25">
      <c r="A557" s="8">
        <v>801000713</v>
      </c>
      <c r="B557" s="8" t="s">
        <v>1066</v>
      </c>
      <c r="C557" s="7" t="s">
        <v>1068</v>
      </c>
      <c r="D557" s="7">
        <v>21317</v>
      </c>
      <c r="E557" s="7" t="s">
        <v>725</v>
      </c>
      <c r="F557" s="13">
        <v>45286</v>
      </c>
      <c r="G557" s="13">
        <v>45289</v>
      </c>
      <c r="H557" s="14">
        <v>56533</v>
      </c>
      <c r="I557" s="14">
        <v>56533</v>
      </c>
      <c r="J557" s="15" t="str">
        <f>VLOOKUP(E557,'[1]INFO IPS'!E$1:J$731,6,0)</f>
        <v>Evento</v>
      </c>
      <c r="K557" s="15" t="str">
        <f>VLOOKUP(F557,'[1]INFO IPS'!F$1:K$731,6,0)</f>
        <v>Risaralda</v>
      </c>
      <c r="L557" s="16" t="str">
        <f>VLOOKUP(G557,'[1]INFO IPS'!G$1:L$731,6,0)</f>
        <v>Consultas ambulatorias</v>
      </c>
      <c r="M557" s="15" t="str">
        <f>VLOOKUP(H557,'[1]INFO IPS'!H$1:M$731,6,0)</f>
        <v>CNT-2023-48</v>
      </c>
    </row>
    <row r="558" spans="1:13" x14ac:dyDescent="0.25">
      <c r="A558" s="8">
        <v>801000713</v>
      </c>
      <c r="B558" s="8" t="s">
        <v>1066</v>
      </c>
      <c r="C558" s="7" t="s">
        <v>1068</v>
      </c>
      <c r="D558" s="7">
        <v>21348</v>
      </c>
      <c r="E558" s="7" t="s">
        <v>726</v>
      </c>
      <c r="F558" s="13">
        <v>45286</v>
      </c>
      <c r="G558" s="13">
        <v>45289</v>
      </c>
      <c r="H558" s="14">
        <v>56533</v>
      </c>
      <c r="I558" s="14">
        <v>56533</v>
      </c>
      <c r="J558" s="15" t="str">
        <f>VLOOKUP(E558,'[1]INFO IPS'!E$1:J$731,6,0)</f>
        <v>Evento</v>
      </c>
      <c r="K558" s="15" t="str">
        <f>VLOOKUP(F558,'[1]INFO IPS'!F$1:K$731,6,0)</f>
        <v>Risaralda</v>
      </c>
      <c r="L558" s="16" t="str">
        <f>VLOOKUP(G558,'[1]INFO IPS'!G$1:L$731,6,0)</f>
        <v>Consultas ambulatorias</v>
      </c>
      <c r="M558" s="15" t="str">
        <f>VLOOKUP(H558,'[1]INFO IPS'!H$1:M$731,6,0)</f>
        <v>CNT-2023-48</v>
      </c>
    </row>
    <row r="559" spans="1:13" x14ac:dyDescent="0.25">
      <c r="A559" s="8">
        <v>801000713</v>
      </c>
      <c r="B559" s="8" t="s">
        <v>1066</v>
      </c>
      <c r="C559" s="7" t="s">
        <v>1067</v>
      </c>
      <c r="D559" s="7">
        <v>77668</v>
      </c>
      <c r="E559" s="7" t="s">
        <v>727</v>
      </c>
      <c r="F559" s="13">
        <v>45286</v>
      </c>
      <c r="G559" s="13">
        <v>45296</v>
      </c>
      <c r="H559" s="14">
        <v>9198378</v>
      </c>
      <c r="I559" s="14">
        <v>9198378</v>
      </c>
      <c r="J559" s="15" t="str">
        <f>VLOOKUP(E559,'[1]INFO IPS'!E$1:J$731,6,0)</f>
        <v>Evento</v>
      </c>
      <c r="K559" s="15" t="str">
        <f>VLOOKUP(F559,'[1]INFO IPS'!F$1:K$731,6,0)</f>
        <v>Risaralda</v>
      </c>
      <c r="L559" s="16" t="str">
        <f>VLOOKUP(G559,'[1]INFO IPS'!G$1:L$731,6,0)</f>
        <v>Servicios ambulatorios</v>
      </c>
      <c r="M559" s="15" t="str">
        <f>VLOOKUP(H559,'[1]INFO IPS'!H$1:M$731,6,0)</f>
        <v>CNT-2023-48</v>
      </c>
    </row>
    <row r="560" spans="1:13" x14ac:dyDescent="0.25">
      <c r="A560" s="8">
        <v>801000713</v>
      </c>
      <c r="B560" s="8" t="s">
        <v>1066</v>
      </c>
      <c r="C560" s="7" t="s">
        <v>1067</v>
      </c>
      <c r="D560" s="7">
        <v>77704</v>
      </c>
      <c r="E560" s="7" t="s">
        <v>728</v>
      </c>
      <c r="F560" s="13">
        <v>45286</v>
      </c>
      <c r="G560" s="13">
        <v>45296</v>
      </c>
      <c r="H560" s="14">
        <v>16784250</v>
      </c>
      <c r="I560" s="14">
        <v>16784250</v>
      </c>
      <c r="J560" s="15" t="str">
        <f>VLOOKUP(E560,'[1]INFO IPS'!E$1:J$731,6,0)</f>
        <v>Evento</v>
      </c>
      <c r="K560" s="15" t="str">
        <f>VLOOKUP(F560,'[1]INFO IPS'!F$1:K$731,6,0)</f>
        <v>Risaralda</v>
      </c>
      <c r="L560" s="16" t="str">
        <f>VLOOKUP(G560,'[1]INFO IPS'!G$1:L$731,6,0)</f>
        <v>Servicios ambulatorios</v>
      </c>
      <c r="M560" s="15" t="str">
        <f>VLOOKUP(H560,'[1]INFO IPS'!H$1:M$731,6,0)</f>
        <v>CNT-2023-48</v>
      </c>
    </row>
    <row r="561" spans="1:13" x14ac:dyDescent="0.25">
      <c r="A561" s="8">
        <v>801000713</v>
      </c>
      <c r="B561" s="8" t="s">
        <v>1066</v>
      </c>
      <c r="C561" s="7" t="s">
        <v>1068</v>
      </c>
      <c r="D561" s="7">
        <v>21313</v>
      </c>
      <c r="E561" s="7" t="s">
        <v>729</v>
      </c>
      <c r="F561" s="13">
        <v>45286</v>
      </c>
      <c r="G561" s="13">
        <v>45289</v>
      </c>
      <c r="H561" s="14">
        <v>64500</v>
      </c>
      <c r="I561" s="14">
        <v>64500</v>
      </c>
      <c r="J561" s="15" t="str">
        <f>VLOOKUP(E561,'[1]INFO IPS'!E$1:J$731,6,0)</f>
        <v>Evento</v>
      </c>
      <c r="K561" s="15" t="str">
        <f>VLOOKUP(F561,'[1]INFO IPS'!F$1:K$731,6,0)</f>
        <v>Risaralda</v>
      </c>
      <c r="L561" s="16" t="str">
        <f>VLOOKUP(G561,'[1]INFO IPS'!G$1:L$731,6,0)</f>
        <v>Consultas ambulatorias</v>
      </c>
      <c r="M561" s="15" t="str">
        <f>VLOOKUP(H561,'[1]INFO IPS'!H$1:M$731,6,0)</f>
        <v>CNT-2023-48</v>
      </c>
    </row>
    <row r="562" spans="1:13" x14ac:dyDescent="0.25">
      <c r="A562" s="8">
        <v>801000713</v>
      </c>
      <c r="B562" s="8" t="s">
        <v>1066</v>
      </c>
      <c r="C562" s="7" t="s">
        <v>1067</v>
      </c>
      <c r="D562" s="7">
        <v>77632</v>
      </c>
      <c r="E562" s="7" t="s">
        <v>730</v>
      </c>
      <c r="F562" s="13">
        <v>45286</v>
      </c>
      <c r="G562" s="13">
        <v>45330</v>
      </c>
      <c r="H562" s="14">
        <v>86158</v>
      </c>
      <c r="I562" s="14">
        <v>86158</v>
      </c>
      <c r="J562" s="15" t="str">
        <f>VLOOKUP(E562,'[1]INFO IPS'!E$1:J$731,6,0)</f>
        <v>Evento</v>
      </c>
      <c r="K562" s="15" t="str">
        <f>VLOOKUP(F562,'[1]INFO IPS'!F$1:K$731,6,0)</f>
        <v>Risaralda</v>
      </c>
      <c r="L562" s="16" t="str">
        <f>VLOOKUP(E562,'[2]FORMATO CARTE'!E$1:L$731,8,0)</f>
        <v>Consultas ambulatorias</v>
      </c>
      <c r="M562" s="15" t="str">
        <f>VLOOKUP(H562,'[1]INFO IPS'!H$1:M$731,6,0)</f>
        <v>CNT-2023-48</v>
      </c>
    </row>
    <row r="563" spans="1:13" x14ac:dyDescent="0.25">
      <c r="A563" s="8">
        <v>801000713</v>
      </c>
      <c r="B563" s="8" t="s">
        <v>1066</v>
      </c>
      <c r="C563" s="7" t="s">
        <v>1067</v>
      </c>
      <c r="D563" s="7">
        <v>77634</v>
      </c>
      <c r="E563" s="7" t="s">
        <v>731</v>
      </c>
      <c r="F563" s="13">
        <v>45286</v>
      </c>
      <c r="G563" s="13">
        <v>45296</v>
      </c>
      <c r="H563" s="14">
        <v>125592</v>
      </c>
      <c r="I563" s="14">
        <v>125592</v>
      </c>
      <c r="J563" s="15" t="str">
        <f>VLOOKUP(E563,'[1]INFO IPS'!E$1:J$731,6,0)</f>
        <v>Evento</v>
      </c>
      <c r="K563" s="15" t="str">
        <f>VLOOKUP(F563,'[1]INFO IPS'!F$1:K$731,6,0)</f>
        <v>Risaralda</v>
      </c>
      <c r="L563" s="16" t="str">
        <f>VLOOKUP(G563,'[1]INFO IPS'!G$1:L$731,6,0)</f>
        <v>Servicios ambulatorios</v>
      </c>
      <c r="M563" s="15" t="str">
        <f>VLOOKUP(H563,'[1]INFO IPS'!H$1:M$731,6,0)</f>
        <v>CNT-2023-48</v>
      </c>
    </row>
    <row r="564" spans="1:13" x14ac:dyDescent="0.25">
      <c r="A564" s="8">
        <v>801000713</v>
      </c>
      <c r="B564" s="8" t="s">
        <v>1066</v>
      </c>
      <c r="C564" s="7" t="s">
        <v>1067</v>
      </c>
      <c r="D564" s="7">
        <v>77644</v>
      </c>
      <c r="E564" s="7" t="s">
        <v>733</v>
      </c>
      <c r="F564" s="13">
        <v>45286</v>
      </c>
      <c r="G564" s="13">
        <v>45296</v>
      </c>
      <c r="H564" s="14">
        <v>187133</v>
      </c>
      <c r="I564" s="14">
        <v>187133</v>
      </c>
      <c r="J564" s="15" t="str">
        <f>VLOOKUP(E564,'[1]INFO IPS'!E$1:J$731,6,0)</f>
        <v>Evento</v>
      </c>
      <c r="K564" s="15" t="str">
        <f>VLOOKUP(F564,'[1]INFO IPS'!F$1:K$731,6,0)</f>
        <v>Risaralda</v>
      </c>
      <c r="L564" s="16" t="str">
        <f>VLOOKUP(G564,'[1]INFO IPS'!G$1:L$731,6,0)</f>
        <v>Servicios ambulatorios</v>
      </c>
      <c r="M564" s="15" t="str">
        <f>VLOOKUP(H564,'[1]INFO IPS'!H$1:M$731,6,0)</f>
        <v>CNT-2023-48</v>
      </c>
    </row>
    <row r="565" spans="1:13" x14ac:dyDescent="0.25">
      <c r="A565" s="8">
        <v>801000713</v>
      </c>
      <c r="B565" s="8" t="s">
        <v>1066</v>
      </c>
      <c r="C565" s="7" t="s">
        <v>1067</v>
      </c>
      <c r="D565" s="7">
        <v>77651</v>
      </c>
      <c r="E565" s="7" t="s">
        <v>734</v>
      </c>
      <c r="F565" s="13">
        <v>45286</v>
      </c>
      <c r="G565" s="13">
        <v>45296</v>
      </c>
      <c r="H565" s="14">
        <v>231975</v>
      </c>
      <c r="I565" s="14">
        <v>231975</v>
      </c>
      <c r="J565" s="15" t="str">
        <f>VLOOKUP(E565,'[1]INFO IPS'!E$1:J$731,6,0)</f>
        <v>Evento</v>
      </c>
      <c r="K565" s="15" t="str">
        <f>VLOOKUP(F565,'[1]INFO IPS'!F$1:K$731,6,0)</f>
        <v>Risaralda</v>
      </c>
      <c r="L565" s="16" t="str">
        <f>VLOOKUP(G565,'[1]INFO IPS'!G$1:L$731,6,0)</f>
        <v>Servicios ambulatorios</v>
      </c>
      <c r="M565" s="15" t="str">
        <f>VLOOKUP(H565,'[1]INFO IPS'!H$1:M$731,6,0)</f>
        <v>CNT-2023-48</v>
      </c>
    </row>
    <row r="566" spans="1:13" x14ac:dyDescent="0.25">
      <c r="A566" s="8">
        <v>801000713</v>
      </c>
      <c r="B566" s="8" t="s">
        <v>1066</v>
      </c>
      <c r="C566" s="7" t="s">
        <v>1067</v>
      </c>
      <c r="D566" s="7">
        <v>77786</v>
      </c>
      <c r="E566" s="7" t="s">
        <v>735</v>
      </c>
      <c r="F566" s="13">
        <v>45287</v>
      </c>
      <c r="G566" s="13">
        <v>45296</v>
      </c>
      <c r="H566" s="14">
        <v>484217</v>
      </c>
      <c r="I566" s="14">
        <v>484217</v>
      </c>
      <c r="J566" s="15" t="str">
        <f>VLOOKUP(E566,'[1]INFO IPS'!E$1:J$731,6,0)</f>
        <v>Evento</v>
      </c>
      <c r="K566" s="15" t="str">
        <f>VLOOKUP(F566,'[1]INFO IPS'!F$1:K$731,6,0)</f>
        <v>Risaralda</v>
      </c>
      <c r="L566" s="16" t="str">
        <f>VLOOKUP(G566,'[1]INFO IPS'!G$1:L$731,6,0)</f>
        <v>Servicios ambulatorios</v>
      </c>
      <c r="M566" s="15" t="str">
        <f>VLOOKUP(H566,'[1]INFO IPS'!H$1:M$731,6,0)</f>
        <v>CNT-2023-48</v>
      </c>
    </row>
    <row r="567" spans="1:13" x14ac:dyDescent="0.25">
      <c r="A567" s="8">
        <v>801000713</v>
      </c>
      <c r="B567" s="8" t="s">
        <v>1066</v>
      </c>
      <c r="C567" s="7" t="s">
        <v>1067</v>
      </c>
      <c r="D567" s="7">
        <v>77730</v>
      </c>
      <c r="E567" s="7" t="s">
        <v>736</v>
      </c>
      <c r="F567" s="13">
        <v>45287</v>
      </c>
      <c r="G567" s="13">
        <v>45296</v>
      </c>
      <c r="H567" s="14">
        <v>56533</v>
      </c>
      <c r="I567" s="14">
        <v>56533</v>
      </c>
      <c r="J567" s="15" t="str">
        <f>VLOOKUP(E567,'[1]INFO IPS'!E$1:J$731,6,0)</f>
        <v>Evento</v>
      </c>
      <c r="K567" s="15" t="str">
        <f>VLOOKUP(F567,'[1]INFO IPS'!F$1:K$731,6,0)</f>
        <v>Risaralda</v>
      </c>
      <c r="L567" s="16" t="str">
        <f>VLOOKUP(G567,'[1]INFO IPS'!G$1:L$731,6,0)</f>
        <v>Servicios ambulatorios</v>
      </c>
      <c r="M567" s="15" t="str">
        <f>VLOOKUP(H567,'[1]INFO IPS'!H$1:M$731,6,0)</f>
        <v>CNT-2023-48</v>
      </c>
    </row>
    <row r="568" spans="1:13" x14ac:dyDescent="0.25">
      <c r="A568" s="8">
        <v>801000713</v>
      </c>
      <c r="B568" s="8" t="s">
        <v>1066</v>
      </c>
      <c r="C568" s="7" t="s">
        <v>1067</v>
      </c>
      <c r="D568" s="7">
        <v>77744</v>
      </c>
      <c r="E568" s="7" t="s">
        <v>737</v>
      </c>
      <c r="F568" s="13">
        <v>45287</v>
      </c>
      <c r="G568" s="13">
        <v>45296</v>
      </c>
      <c r="H568" s="14">
        <v>144600</v>
      </c>
      <c r="I568" s="14">
        <v>144600</v>
      </c>
      <c r="J568" s="15" t="str">
        <f>VLOOKUP(E568,'[1]INFO IPS'!E$1:J$731,6,0)</f>
        <v>Evento</v>
      </c>
      <c r="K568" s="15" t="str">
        <f>VLOOKUP(F568,'[1]INFO IPS'!F$1:K$731,6,0)</f>
        <v>Risaralda</v>
      </c>
      <c r="L568" s="16" t="str">
        <f>VLOOKUP(G568,'[1]INFO IPS'!G$1:L$731,6,0)</f>
        <v>Servicios ambulatorios</v>
      </c>
      <c r="M568" s="15" t="str">
        <f>VLOOKUP(H568,'[1]INFO IPS'!H$1:M$731,6,0)</f>
        <v>CNT-2023-48</v>
      </c>
    </row>
    <row r="569" spans="1:13" x14ac:dyDescent="0.25">
      <c r="A569" s="8">
        <v>801000713</v>
      </c>
      <c r="B569" s="8" t="s">
        <v>1066</v>
      </c>
      <c r="C569" s="7" t="s">
        <v>1067</v>
      </c>
      <c r="D569" s="7">
        <v>77844</v>
      </c>
      <c r="E569" s="7" t="s">
        <v>738</v>
      </c>
      <c r="F569" s="13">
        <v>45287</v>
      </c>
      <c r="G569" s="13">
        <v>45355</v>
      </c>
      <c r="H569" s="14">
        <v>157665</v>
      </c>
      <c r="I569" s="14">
        <v>157665</v>
      </c>
      <c r="J569" s="15" t="str">
        <f>VLOOKUP(E569,'[1]INFO IPS'!E$1:J$731,6,0)</f>
        <v>Evento</v>
      </c>
      <c r="K569" s="15" t="str">
        <f>VLOOKUP(F569,'[1]INFO IPS'!F$1:K$731,6,0)</f>
        <v>Risaralda</v>
      </c>
      <c r="L569" s="16" t="str">
        <f>VLOOKUP(E569,'[2]FORMATO CARTE'!E$1:L$731,8,0)</f>
        <v>Consultas ambulatorias</v>
      </c>
      <c r="M569" s="15" t="str">
        <f>VLOOKUP(H569,'[1]INFO IPS'!H$1:M$731,6,0)</f>
        <v>CNT-2023-48</v>
      </c>
    </row>
    <row r="570" spans="1:13" x14ac:dyDescent="0.25">
      <c r="A570" s="8">
        <v>801000713</v>
      </c>
      <c r="B570" s="8" t="s">
        <v>1066</v>
      </c>
      <c r="C570" s="7" t="s">
        <v>1067</v>
      </c>
      <c r="D570" s="7">
        <v>77894</v>
      </c>
      <c r="E570" s="7" t="s">
        <v>739</v>
      </c>
      <c r="F570" s="13">
        <v>45288</v>
      </c>
      <c r="G570" s="13">
        <v>45296</v>
      </c>
      <c r="H570" s="14">
        <v>289200</v>
      </c>
      <c r="I570" s="14">
        <v>289200</v>
      </c>
      <c r="J570" s="15" t="str">
        <f>VLOOKUP(E570,'[1]INFO IPS'!E$1:J$731,6,0)</f>
        <v>Evento</v>
      </c>
      <c r="K570" s="15" t="str">
        <f>VLOOKUP(F570,'[1]INFO IPS'!F$1:K$731,6,0)</f>
        <v>Risaralda</v>
      </c>
      <c r="L570" s="16" t="str">
        <f>VLOOKUP(G570,'[1]INFO IPS'!G$1:L$731,6,0)</f>
        <v>Servicios ambulatorios</v>
      </c>
      <c r="M570" s="15" t="str">
        <f>VLOOKUP(H570,'[1]INFO IPS'!H$1:M$731,6,0)</f>
        <v>CNT-2023-48</v>
      </c>
    </row>
    <row r="571" spans="1:13" x14ac:dyDescent="0.25">
      <c r="A571" s="8">
        <v>801000713</v>
      </c>
      <c r="B571" s="8" t="s">
        <v>1066</v>
      </c>
      <c r="C571" s="7" t="s">
        <v>1067</v>
      </c>
      <c r="D571" s="7">
        <v>77938</v>
      </c>
      <c r="E571" s="7" t="s">
        <v>740</v>
      </c>
      <c r="F571" s="13">
        <v>45288</v>
      </c>
      <c r="G571" s="13">
        <v>45296</v>
      </c>
      <c r="H571" s="14">
        <v>2118370</v>
      </c>
      <c r="I571" s="14">
        <v>2118370</v>
      </c>
      <c r="J571" s="15" t="str">
        <f>VLOOKUP(E571,'[1]INFO IPS'!E$1:J$731,6,0)</f>
        <v>Evento</v>
      </c>
      <c r="K571" s="15" t="str">
        <f>VLOOKUP(F571,'[1]INFO IPS'!F$1:K$731,6,0)</f>
        <v>Risaralda</v>
      </c>
      <c r="L571" s="16" t="str">
        <f>VLOOKUP(G571,'[1]INFO IPS'!G$1:L$731,6,0)</f>
        <v>Servicios ambulatorios</v>
      </c>
      <c r="M571" s="15" t="str">
        <f>VLOOKUP(H571,'[1]INFO IPS'!H$1:M$731,6,0)</f>
        <v>CNT-2023-48</v>
      </c>
    </row>
    <row r="572" spans="1:13" x14ac:dyDescent="0.25">
      <c r="A572" s="8">
        <v>801000713</v>
      </c>
      <c r="B572" s="8" t="s">
        <v>1066</v>
      </c>
      <c r="C572" s="7" t="s">
        <v>1067</v>
      </c>
      <c r="D572" s="7">
        <v>77893</v>
      </c>
      <c r="E572" s="7" t="s">
        <v>741</v>
      </c>
      <c r="F572" s="13">
        <v>45288</v>
      </c>
      <c r="G572" s="13">
        <v>45296</v>
      </c>
      <c r="H572" s="14">
        <v>289200</v>
      </c>
      <c r="I572" s="14">
        <v>289200</v>
      </c>
      <c r="J572" s="15" t="str">
        <f>VLOOKUP(E572,'[1]INFO IPS'!E$1:J$731,6,0)</f>
        <v>Evento</v>
      </c>
      <c r="K572" s="15" t="str">
        <f>VLOOKUP(F572,'[1]INFO IPS'!F$1:K$731,6,0)</f>
        <v>Risaralda</v>
      </c>
      <c r="L572" s="16" t="str">
        <f>VLOOKUP(G572,'[1]INFO IPS'!G$1:L$731,6,0)</f>
        <v>Servicios ambulatorios</v>
      </c>
      <c r="M572" s="15" t="str">
        <f>VLOOKUP(H572,'[1]INFO IPS'!H$1:M$731,6,0)</f>
        <v>CNT-2023-48</v>
      </c>
    </row>
    <row r="573" spans="1:13" x14ac:dyDescent="0.25">
      <c r="A573" s="8">
        <v>801000713</v>
      </c>
      <c r="B573" s="8" t="s">
        <v>1066</v>
      </c>
      <c r="C573" s="7" t="s">
        <v>1067</v>
      </c>
      <c r="D573" s="7">
        <v>77896</v>
      </c>
      <c r="E573" s="7" t="s">
        <v>742</v>
      </c>
      <c r="F573" s="13">
        <v>45288</v>
      </c>
      <c r="G573" s="13">
        <v>45296</v>
      </c>
      <c r="H573" s="14">
        <v>5221290</v>
      </c>
      <c r="I573" s="14">
        <v>5221290</v>
      </c>
      <c r="J573" s="15" t="str">
        <f>VLOOKUP(E573,'[1]INFO IPS'!E$1:J$731,6,0)</f>
        <v>Evento</v>
      </c>
      <c r="K573" s="15" t="str">
        <f>VLOOKUP(F573,'[1]INFO IPS'!F$1:K$731,6,0)</f>
        <v>Risaralda</v>
      </c>
      <c r="L573" s="16" t="str">
        <f>VLOOKUP(G573,'[1]INFO IPS'!G$1:L$731,6,0)</f>
        <v>Servicios ambulatorios</v>
      </c>
      <c r="M573" s="15" t="str">
        <f>VLOOKUP(H573,'[1]INFO IPS'!H$1:M$731,6,0)</f>
        <v>CNT-2023-48</v>
      </c>
    </row>
    <row r="574" spans="1:13" x14ac:dyDescent="0.25">
      <c r="A574" s="8">
        <v>801000713</v>
      </c>
      <c r="B574" s="8" t="s">
        <v>1066</v>
      </c>
      <c r="C574" s="7" t="s">
        <v>1067</v>
      </c>
      <c r="D574" s="7">
        <v>77899</v>
      </c>
      <c r="E574" s="7" t="s">
        <v>743</v>
      </c>
      <c r="F574" s="13">
        <v>45288</v>
      </c>
      <c r="G574" s="13">
        <v>45296</v>
      </c>
      <c r="H574" s="14">
        <v>567239</v>
      </c>
      <c r="I574" s="14">
        <v>567239</v>
      </c>
      <c r="J574" s="15" t="str">
        <f>VLOOKUP(E574,'[1]INFO IPS'!E$1:J$731,6,0)</f>
        <v>Evento</v>
      </c>
      <c r="K574" s="15" t="str">
        <f>VLOOKUP(F574,'[1]INFO IPS'!F$1:K$731,6,0)</f>
        <v>Risaralda</v>
      </c>
      <c r="L574" s="16" t="str">
        <f>VLOOKUP(G574,'[1]INFO IPS'!G$1:L$731,6,0)</f>
        <v>Servicios ambulatorios</v>
      </c>
      <c r="M574" s="15" t="str">
        <f>VLOOKUP(H574,'[1]INFO IPS'!H$1:M$731,6,0)</f>
        <v>CNT-2023-48</v>
      </c>
    </row>
    <row r="575" spans="1:13" x14ac:dyDescent="0.25">
      <c r="A575" s="8">
        <v>801000713</v>
      </c>
      <c r="B575" s="8" t="s">
        <v>1066</v>
      </c>
      <c r="C575" s="7" t="s">
        <v>1067</v>
      </c>
      <c r="D575" s="7">
        <v>77860</v>
      </c>
      <c r="E575" s="7" t="s">
        <v>744</v>
      </c>
      <c r="F575" s="13">
        <v>45288</v>
      </c>
      <c r="G575" s="13">
        <v>45296</v>
      </c>
      <c r="H575" s="14">
        <v>894854</v>
      </c>
      <c r="I575" s="14">
        <v>894854</v>
      </c>
      <c r="J575" s="15" t="str">
        <f>VLOOKUP(E575,'[1]INFO IPS'!E$1:J$731,6,0)</f>
        <v>Evento</v>
      </c>
      <c r="K575" s="15" t="str">
        <f>VLOOKUP(F575,'[1]INFO IPS'!F$1:K$731,6,0)</f>
        <v>Risaralda</v>
      </c>
      <c r="L575" s="16" t="str">
        <f>VLOOKUP(G575,'[1]INFO IPS'!G$1:L$731,6,0)</f>
        <v>Servicios ambulatorios</v>
      </c>
      <c r="M575" s="15" t="str">
        <f>VLOOKUP(H575,'[1]INFO IPS'!H$1:M$731,6,0)</f>
        <v>CNT-2023-48</v>
      </c>
    </row>
    <row r="576" spans="1:13" x14ac:dyDescent="0.25">
      <c r="A576" s="8">
        <v>801000713</v>
      </c>
      <c r="B576" s="8" t="s">
        <v>1066</v>
      </c>
      <c r="C576" s="7" t="s">
        <v>1068</v>
      </c>
      <c r="D576" s="7">
        <v>21371</v>
      </c>
      <c r="E576" s="7" t="s">
        <v>745</v>
      </c>
      <c r="F576" s="13">
        <v>45288</v>
      </c>
      <c r="G576" s="13">
        <v>45296</v>
      </c>
      <c r="H576" s="14">
        <v>52770</v>
      </c>
      <c r="I576" s="14">
        <v>52770</v>
      </c>
      <c r="J576" s="15" t="str">
        <f>VLOOKUP(E576,'[1]INFO IPS'!E$1:J$731,6,0)</f>
        <v>Evento</v>
      </c>
      <c r="K576" s="15" t="str">
        <f>VLOOKUP(F576,'[1]INFO IPS'!F$1:K$731,6,0)</f>
        <v>Risaralda</v>
      </c>
      <c r="L576" s="16" t="str">
        <f>VLOOKUP(G576,'[1]INFO IPS'!G$1:L$731,6,0)</f>
        <v>Servicios ambulatorios</v>
      </c>
      <c r="M576" s="15" t="str">
        <f>VLOOKUP(H576,'[1]INFO IPS'!H$1:M$731,6,0)</f>
        <v>CNT-2023-48</v>
      </c>
    </row>
    <row r="577" spans="1:13" x14ac:dyDescent="0.25">
      <c r="A577" s="8">
        <v>801000713</v>
      </c>
      <c r="B577" s="8" t="s">
        <v>1066</v>
      </c>
      <c r="C577" s="7" t="s">
        <v>1067</v>
      </c>
      <c r="D577" s="7">
        <v>77936</v>
      </c>
      <c r="E577" s="7" t="s">
        <v>747</v>
      </c>
      <c r="F577" s="13">
        <v>45288</v>
      </c>
      <c r="G577" s="13">
        <v>45296</v>
      </c>
      <c r="H577" s="14">
        <v>2106576</v>
      </c>
      <c r="I577" s="14">
        <v>2106576</v>
      </c>
      <c r="J577" s="15" t="str">
        <f>VLOOKUP(E577,'[1]INFO IPS'!E$1:J$731,6,0)</f>
        <v>Evento</v>
      </c>
      <c r="K577" s="15" t="str">
        <f>VLOOKUP(F577,'[1]INFO IPS'!F$1:K$731,6,0)</f>
        <v>Risaralda</v>
      </c>
      <c r="L577" s="16" t="str">
        <f>VLOOKUP(G577,'[1]INFO IPS'!G$1:L$731,6,0)</f>
        <v>Servicios ambulatorios</v>
      </c>
      <c r="M577" s="15" t="str">
        <f>VLOOKUP(H577,'[1]INFO IPS'!H$1:M$731,6,0)</f>
        <v>CNT-2023-48</v>
      </c>
    </row>
    <row r="578" spans="1:13" x14ac:dyDescent="0.25">
      <c r="A578" s="8">
        <v>801000713</v>
      </c>
      <c r="B578" s="8" t="s">
        <v>1066</v>
      </c>
      <c r="C578" s="7" t="s">
        <v>1067</v>
      </c>
      <c r="D578" s="7">
        <v>77970</v>
      </c>
      <c r="E578" s="7" t="s">
        <v>748</v>
      </c>
      <c r="F578" s="13">
        <v>45289</v>
      </c>
      <c r="G578" s="13">
        <v>45296</v>
      </c>
      <c r="H578" s="14">
        <v>4980</v>
      </c>
      <c r="I578" s="14">
        <v>4980</v>
      </c>
      <c r="J578" s="15" t="str">
        <f>VLOOKUP(E578,'[1]INFO IPS'!E$1:J$731,6,0)</f>
        <v>Evento</v>
      </c>
      <c r="K578" s="15" t="str">
        <f>VLOOKUP(F578,'[1]INFO IPS'!F$1:K$731,6,0)</f>
        <v>Risaralda</v>
      </c>
      <c r="L578" s="16" t="str">
        <f>VLOOKUP(G578,'[1]INFO IPS'!G$1:L$731,6,0)</f>
        <v>Servicios ambulatorios</v>
      </c>
      <c r="M578" s="15" t="str">
        <f>VLOOKUP(H578,'[1]INFO IPS'!H$1:M$731,6,0)</f>
        <v>CNT-2023-48</v>
      </c>
    </row>
    <row r="579" spans="1:13" x14ac:dyDescent="0.25">
      <c r="A579" s="8">
        <v>801000713</v>
      </c>
      <c r="B579" s="8" t="s">
        <v>1066</v>
      </c>
      <c r="C579" s="7" t="s">
        <v>1067</v>
      </c>
      <c r="D579" s="7">
        <v>77971</v>
      </c>
      <c r="E579" s="7" t="s">
        <v>749</v>
      </c>
      <c r="F579" s="13">
        <v>45289</v>
      </c>
      <c r="G579" s="13">
        <v>45296</v>
      </c>
      <c r="H579" s="14">
        <v>56533</v>
      </c>
      <c r="I579" s="14">
        <v>56533</v>
      </c>
      <c r="J579" s="15" t="str">
        <f>VLOOKUP(E579,'[1]INFO IPS'!E$1:J$731,6,0)</f>
        <v>Evento</v>
      </c>
      <c r="K579" s="15" t="str">
        <f>VLOOKUP(F579,'[1]INFO IPS'!F$1:K$731,6,0)</f>
        <v>Risaralda</v>
      </c>
      <c r="L579" s="16" t="str">
        <f>VLOOKUP(G579,'[1]INFO IPS'!G$1:L$731,6,0)</f>
        <v>Servicios ambulatorios</v>
      </c>
      <c r="M579" s="15" t="str">
        <f>VLOOKUP(H579,'[1]INFO IPS'!H$1:M$731,6,0)</f>
        <v>CNT-2023-48</v>
      </c>
    </row>
    <row r="580" spans="1:13" x14ac:dyDescent="0.25">
      <c r="A580" s="8">
        <v>801000713</v>
      </c>
      <c r="B580" s="8" t="s">
        <v>1066</v>
      </c>
      <c r="C580" s="7" t="s">
        <v>1067</v>
      </c>
      <c r="D580" s="7">
        <v>77979</v>
      </c>
      <c r="E580" s="7" t="s">
        <v>750</v>
      </c>
      <c r="F580" s="13">
        <v>45289</v>
      </c>
      <c r="G580" s="13">
        <v>45296</v>
      </c>
      <c r="H580" s="14">
        <v>49990</v>
      </c>
      <c r="I580" s="14">
        <v>49990</v>
      </c>
      <c r="J580" s="15" t="str">
        <f>VLOOKUP(E580,'[1]INFO IPS'!E$1:J$731,6,0)</f>
        <v>Evento</v>
      </c>
      <c r="K580" s="15" t="str">
        <f>VLOOKUP(F580,'[1]INFO IPS'!F$1:K$731,6,0)</f>
        <v>Risaralda</v>
      </c>
      <c r="L580" s="16" t="str">
        <f>VLOOKUP(G580,'[1]INFO IPS'!G$1:L$731,6,0)</f>
        <v>Servicios ambulatorios</v>
      </c>
      <c r="M580" s="15" t="str">
        <f>VLOOKUP(H580,'[1]INFO IPS'!H$1:M$731,6,0)</f>
        <v>CNT-2023-48</v>
      </c>
    </row>
    <row r="581" spans="1:13" x14ac:dyDescent="0.25">
      <c r="A581" s="8">
        <v>801000713</v>
      </c>
      <c r="B581" s="8" t="s">
        <v>1066</v>
      </c>
      <c r="C581" s="7" t="s">
        <v>1067</v>
      </c>
      <c r="D581" s="7">
        <v>78055</v>
      </c>
      <c r="E581" s="7" t="s">
        <v>751</v>
      </c>
      <c r="F581" s="13">
        <v>45289</v>
      </c>
      <c r="G581" s="13">
        <v>45296</v>
      </c>
      <c r="H581" s="14">
        <v>338957</v>
      </c>
      <c r="I581" s="14">
        <v>338957</v>
      </c>
      <c r="J581" s="15" t="str">
        <f>VLOOKUP(E581,'[1]INFO IPS'!E$1:J$731,6,0)</f>
        <v>Evento</v>
      </c>
      <c r="K581" s="15" t="str">
        <f>VLOOKUP(F581,'[1]INFO IPS'!F$1:K$731,6,0)</f>
        <v>Risaralda</v>
      </c>
      <c r="L581" s="16" t="str">
        <f>VLOOKUP(G581,'[1]INFO IPS'!G$1:L$731,6,0)</f>
        <v>Servicios ambulatorios</v>
      </c>
      <c r="M581" s="15" t="str">
        <f>VLOOKUP(H581,'[1]INFO IPS'!H$1:M$731,6,0)</f>
        <v>CNT-2023-48</v>
      </c>
    </row>
    <row r="582" spans="1:13" x14ac:dyDescent="0.25">
      <c r="A582" s="8">
        <v>801000713</v>
      </c>
      <c r="B582" s="8" t="s">
        <v>1066</v>
      </c>
      <c r="C582" s="7" t="s">
        <v>1067</v>
      </c>
      <c r="D582" s="7">
        <v>78057</v>
      </c>
      <c r="E582" s="7" t="s">
        <v>752</v>
      </c>
      <c r="F582" s="13">
        <v>45289</v>
      </c>
      <c r="G582" s="13">
        <v>45296</v>
      </c>
      <c r="H582" s="14">
        <v>38291040</v>
      </c>
      <c r="I582" s="14">
        <v>38291040</v>
      </c>
      <c r="J582" s="15" t="str">
        <f>VLOOKUP(E582,'[1]INFO IPS'!E$1:J$731,6,0)</f>
        <v>Evento</v>
      </c>
      <c r="K582" s="15" t="str">
        <f>VLOOKUP(F582,'[1]INFO IPS'!F$1:K$731,6,0)</f>
        <v>Risaralda</v>
      </c>
      <c r="L582" s="16" t="str">
        <f>VLOOKUP(G582,'[1]INFO IPS'!G$1:L$731,6,0)</f>
        <v>Servicios ambulatorios</v>
      </c>
      <c r="M582" s="15" t="str">
        <f>VLOOKUP(H582,'[1]INFO IPS'!H$1:M$731,6,0)</f>
        <v>CNT-2023-48</v>
      </c>
    </row>
    <row r="583" spans="1:13" x14ac:dyDescent="0.25">
      <c r="A583" s="8">
        <v>801000713</v>
      </c>
      <c r="B583" s="8" t="s">
        <v>1066</v>
      </c>
      <c r="C583" s="7" t="s">
        <v>1067</v>
      </c>
      <c r="D583" s="7">
        <v>78093</v>
      </c>
      <c r="E583" s="7" t="s">
        <v>753</v>
      </c>
      <c r="F583" s="13">
        <v>45289</v>
      </c>
      <c r="G583" s="13">
        <v>45296</v>
      </c>
      <c r="H583" s="14">
        <v>87990</v>
      </c>
      <c r="I583" s="14">
        <v>87990</v>
      </c>
      <c r="J583" s="15" t="str">
        <f>VLOOKUP(E583,'[1]INFO IPS'!E$1:J$731,6,0)</f>
        <v>Evento</v>
      </c>
      <c r="K583" s="15" t="str">
        <f>VLOOKUP(F583,'[1]INFO IPS'!F$1:K$731,6,0)</f>
        <v>Risaralda</v>
      </c>
      <c r="L583" s="16" t="str">
        <f>VLOOKUP(G583,'[1]INFO IPS'!G$1:L$731,6,0)</f>
        <v>Servicios ambulatorios</v>
      </c>
      <c r="M583" s="15" t="str">
        <f>VLOOKUP(H583,'[1]INFO IPS'!H$1:M$731,6,0)</f>
        <v>CNT-2023-48</v>
      </c>
    </row>
    <row r="584" spans="1:13" x14ac:dyDescent="0.25">
      <c r="A584" s="8">
        <v>801000713</v>
      </c>
      <c r="B584" s="8" t="s">
        <v>1066</v>
      </c>
      <c r="C584" s="7" t="s">
        <v>1067</v>
      </c>
      <c r="D584" s="7">
        <v>78052</v>
      </c>
      <c r="E584" s="7" t="s">
        <v>754</v>
      </c>
      <c r="F584" s="13">
        <v>45289</v>
      </c>
      <c r="G584" s="13">
        <v>45296</v>
      </c>
      <c r="H584" s="14">
        <v>6182275</v>
      </c>
      <c r="I584" s="14">
        <v>6182275</v>
      </c>
      <c r="J584" s="15" t="str">
        <f>VLOOKUP(E584,'[1]INFO IPS'!E$1:J$731,6,0)</f>
        <v>Evento</v>
      </c>
      <c r="K584" s="15" t="str">
        <f>VLOOKUP(F584,'[1]INFO IPS'!F$1:K$731,6,0)</f>
        <v>Risaralda</v>
      </c>
      <c r="L584" s="16" t="str">
        <f>VLOOKUP(G584,'[1]INFO IPS'!G$1:L$731,6,0)</f>
        <v>Servicios ambulatorios</v>
      </c>
      <c r="M584" s="15" t="str">
        <f>VLOOKUP(H584,'[1]INFO IPS'!H$1:M$731,6,0)</f>
        <v>CNT-2023-48</v>
      </c>
    </row>
    <row r="585" spans="1:13" x14ac:dyDescent="0.25">
      <c r="A585" s="8">
        <v>801000713</v>
      </c>
      <c r="B585" s="8" t="s">
        <v>1066</v>
      </c>
      <c r="C585" s="7" t="s">
        <v>1067</v>
      </c>
      <c r="D585" s="7">
        <v>78089</v>
      </c>
      <c r="E585" s="7" t="s">
        <v>755</v>
      </c>
      <c r="F585" s="13">
        <v>45289</v>
      </c>
      <c r="G585" s="13">
        <v>45318</v>
      </c>
      <c r="H585" s="14">
        <v>89695904</v>
      </c>
      <c r="I585" s="14">
        <v>89695904</v>
      </c>
      <c r="J585" s="15" t="str">
        <f>VLOOKUP(E585,'[1]INFO IPS'!E$1:J$731,6,0)</f>
        <v>Evento</v>
      </c>
      <c r="K585" s="15" t="str">
        <f>VLOOKUP(F585,'[1]INFO IPS'!F$1:K$731,6,0)</f>
        <v>Risaralda</v>
      </c>
      <c r="L585" s="16" t="str">
        <f>VLOOKUP(E585,'[2]FORMATO CARTE'!E$1:L$731,8,0)</f>
        <v>HOSPITALARIO</v>
      </c>
      <c r="M585" s="15" t="str">
        <f>VLOOKUP(H585,'[1]INFO IPS'!H$1:M$731,6,0)</f>
        <v>CNT-2023-48</v>
      </c>
    </row>
    <row r="586" spans="1:13" x14ac:dyDescent="0.25">
      <c r="A586" s="8">
        <v>801000713</v>
      </c>
      <c r="B586" s="8" t="s">
        <v>1066</v>
      </c>
      <c r="C586" s="7" t="s">
        <v>1067</v>
      </c>
      <c r="D586" s="7">
        <v>77968</v>
      </c>
      <c r="E586" s="7" t="s">
        <v>756</v>
      </c>
      <c r="F586" s="13">
        <v>45289</v>
      </c>
      <c r="G586" s="13">
        <v>45318</v>
      </c>
      <c r="H586" s="14">
        <v>37411313</v>
      </c>
      <c r="I586" s="14">
        <v>37411313</v>
      </c>
      <c r="J586" s="15" t="str">
        <f>VLOOKUP(E586,'[1]INFO IPS'!E$1:J$731,6,0)</f>
        <v>Evento</v>
      </c>
      <c r="K586" s="15" t="str">
        <f>VLOOKUP(F586,'[1]INFO IPS'!F$1:K$731,6,0)</f>
        <v>Risaralda</v>
      </c>
      <c r="L586" s="16" t="str">
        <f>VLOOKUP(E586,'[2]FORMATO CARTE'!E$1:L$731,8,0)</f>
        <v>HOSPITALARIO</v>
      </c>
      <c r="M586" s="15" t="str">
        <f>VLOOKUP(H586,'[1]INFO IPS'!H$1:M$731,6,0)</f>
        <v>CNT-2023-48</v>
      </c>
    </row>
    <row r="587" spans="1:13" x14ac:dyDescent="0.25">
      <c r="A587" s="8">
        <v>801000713</v>
      </c>
      <c r="B587" s="8" t="s">
        <v>1066</v>
      </c>
      <c r="C587" s="7" t="s">
        <v>1067</v>
      </c>
      <c r="D587" s="7">
        <v>77976</v>
      </c>
      <c r="E587" s="7" t="s">
        <v>757</v>
      </c>
      <c r="F587" s="13">
        <v>45289</v>
      </c>
      <c r="G587" s="13">
        <v>45296</v>
      </c>
      <c r="H587" s="14">
        <v>5520716</v>
      </c>
      <c r="I587" s="14">
        <v>5520716</v>
      </c>
      <c r="J587" s="15" t="str">
        <f>VLOOKUP(E587,'[1]INFO IPS'!E$1:J$731,6,0)</f>
        <v>Evento</v>
      </c>
      <c r="K587" s="15" t="str">
        <f>VLOOKUP(F587,'[1]INFO IPS'!F$1:K$731,6,0)</f>
        <v>Risaralda</v>
      </c>
      <c r="L587" s="16" t="str">
        <f>VLOOKUP(G587,'[1]INFO IPS'!G$1:L$731,6,0)</f>
        <v>Servicios ambulatorios</v>
      </c>
      <c r="M587" s="15" t="str">
        <f>VLOOKUP(H587,'[1]INFO IPS'!H$1:M$731,6,0)</f>
        <v>CNT-2023-48</v>
      </c>
    </row>
    <row r="588" spans="1:13" x14ac:dyDescent="0.25">
      <c r="A588" s="8">
        <v>801000713</v>
      </c>
      <c r="B588" s="8" t="s">
        <v>1066</v>
      </c>
      <c r="C588" s="7" t="s">
        <v>1067</v>
      </c>
      <c r="D588" s="7">
        <v>78021</v>
      </c>
      <c r="E588" s="7" t="s">
        <v>758</v>
      </c>
      <c r="F588" s="13">
        <v>45289</v>
      </c>
      <c r="G588" s="13">
        <v>45296</v>
      </c>
      <c r="H588" s="14">
        <v>56533</v>
      </c>
      <c r="I588" s="14">
        <v>56533</v>
      </c>
      <c r="J588" s="15" t="str">
        <f>VLOOKUP(E588,'[1]INFO IPS'!E$1:J$731,6,0)</f>
        <v>Evento</v>
      </c>
      <c r="K588" s="15" t="str">
        <f>VLOOKUP(F588,'[1]INFO IPS'!F$1:K$731,6,0)</f>
        <v>Risaralda</v>
      </c>
      <c r="L588" s="16" t="str">
        <f>VLOOKUP(G588,'[1]INFO IPS'!G$1:L$731,6,0)</f>
        <v>Servicios ambulatorios</v>
      </c>
      <c r="M588" s="15" t="str">
        <f>VLOOKUP(H588,'[1]INFO IPS'!H$1:M$731,6,0)</f>
        <v>CNT-2023-48</v>
      </c>
    </row>
    <row r="589" spans="1:13" x14ac:dyDescent="0.25">
      <c r="A589" s="8">
        <v>801000713</v>
      </c>
      <c r="B589" s="8" t="s">
        <v>1066</v>
      </c>
      <c r="C589" s="7" t="s">
        <v>1067</v>
      </c>
      <c r="D589" s="7">
        <v>77973</v>
      </c>
      <c r="E589" s="7" t="s">
        <v>759</v>
      </c>
      <c r="F589" s="13">
        <v>45289</v>
      </c>
      <c r="G589" s="13">
        <v>45318</v>
      </c>
      <c r="H589" s="14">
        <v>2073370</v>
      </c>
      <c r="I589" s="14">
        <v>2073370</v>
      </c>
      <c r="J589" s="15" t="str">
        <f>VLOOKUP(E589,'[1]INFO IPS'!E$1:J$731,6,0)</f>
        <v>Evento</v>
      </c>
      <c r="K589" s="15" t="str">
        <f>VLOOKUP(F589,'[1]INFO IPS'!F$1:K$731,6,0)</f>
        <v>Risaralda</v>
      </c>
      <c r="L589" s="16" t="str">
        <f>VLOOKUP(E589,'[2]FORMATO CARTE'!E$1:L$731,8,0)</f>
        <v>HOSPITALARIO</v>
      </c>
      <c r="M589" s="15" t="str">
        <f>VLOOKUP(H589,'[1]INFO IPS'!H$1:M$731,6,0)</f>
        <v>CNT-2023-48</v>
      </c>
    </row>
    <row r="590" spans="1:13" x14ac:dyDescent="0.25">
      <c r="A590" s="8">
        <v>801000713</v>
      </c>
      <c r="B590" s="8" t="s">
        <v>1066</v>
      </c>
      <c r="C590" s="7" t="s">
        <v>1067</v>
      </c>
      <c r="D590" s="7">
        <v>77980</v>
      </c>
      <c r="E590" s="7" t="s">
        <v>760</v>
      </c>
      <c r="F590" s="13">
        <v>45289</v>
      </c>
      <c r="G590" s="13">
        <v>45296</v>
      </c>
      <c r="H590" s="14">
        <v>20143047</v>
      </c>
      <c r="I590" s="14">
        <v>20143047</v>
      </c>
      <c r="J590" s="15" t="str">
        <f>VLOOKUP(E590,'[1]INFO IPS'!E$1:J$731,6,0)</f>
        <v>Evento</v>
      </c>
      <c r="K590" s="15" t="str">
        <f>VLOOKUP(F590,'[1]INFO IPS'!F$1:K$731,6,0)</f>
        <v>Risaralda</v>
      </c>
      <c r="L590" s="16" t="str">
        <f>VLOOKUP(G590,'[1]INFO IPS'!G$1:L$731,6,0)</f>
        <v>Servicios ambulatorios</v>
      </c>
      <c r="M590" s="15" t="str">
        <f>VLOOKUP(H590,'[1]INFO IPS'!H$1:M$731,6,0)</f>
        <v>CNT-2023-48</v>
      </c>
    </row>
    <row r="591" spans="1:13" x14ac:dyDescent="0.25">
      <c r="A591" s="8">
        <v>801000713</v>
      </c>
      <c r="B591" s="8" t="s">
        <v>1066</v>
      </c>
      <c r="C591" s="7" t="s">
        <v>1067</v>
      </c>
      <c r="D591" s="7">
        <v>78111</v>
      </c>
      <c r="E591" s="7" t="s">
        <v>761</v>
      </c>
      <c r="F591" s="13">
        <v>45293</v>
      </c>
      <c r="G591" s="13">
        <v>45320</v>
      </c>
      <c r="H591" s="14">
        <v>32964</v>
      </c>
      <c r="I591" s="14">
        <v>32964</v>
      </c>
      <c r="J591" s="15" t="str">
        <f>VLOOKUP(E591,'[1]INFO IPS'!E$1:J$731,6,0)</f>
        <v>Evento</v>
      </c>
      <c r="K591" s="15" t="str">
        <f>VLOOKUP(F591,'[1]INFO IPS'!F$1:K$731,6,0)</f>
        <v>Risaralda</v>
      </c>
      <c r="L591" s="16" t="str">
        <f>VLOOKUP(E591,'[2]FORMATO CARTE'!E$1:L$731,8,0)</f>
        <v>AMBULATORIO</v>
      </c>
      <c r="M591" s="15" t="str">
        <f>VLOOKUP(H591,'[1]INFO IPS'!H$1:M$731,6,0)</f>
        <v>CNT-2023-48</v>
      </c>
    </row>
    <row r="592" spans="1:13" x14ac:dyDescent="0.25">
      <c r="A592" s="8">
        <v>801000713</v>
      </c>
      <c r="B592" s="8" t="s">
        <v>1066</v>
      </c>
      <c r="C592" s="7" t="s">
        <v>1067</v>
      </c>
      <c r="D592" s="7">
        <v>78118</v>
      </c>
      <c r="E592" s="7" t="s">
        <v>763</v>
      </c>
      <c r="F592" s="13">
        <v>45293</v>
      </c>
      <c r="G592" s="13">
        <v>45320</v>
      </c>
      <c r="H592" s="14">
        <v>241684</v>
      </c>
      <c r="I592" s="14">
        <v>241684</v>
      </c>
      <c r="J592" s="15" t="str">
        <f>VLOOKUP(E592,'[1]INFO IPS'!E$1:J$731,6,0)</f>
        <v>Evento</v>
      </c>
      <c r="K592" s="15" t="str">
        <f>VLOOKUP(F592,'[1]INFO IPS'!F$1:K$731,6,0)</f>
        <v>Risaralda</v>
      </c>
      <c r="L592" s="16" t="str">
        <f>VLOOKUP(E592,'[2]FORMATO CARTE'!E$1:L$731,8,0)</f>
        <v>AMBULATORIO</v>
      </c>
      <c r="M592" s="15" t="str">
        <f>VLOOKUP(H592,'[1]INFO IPS'!H$1:M$731,6,0)</f>
        <v>CNT-2023-48</v>
      </c>
    </row>
    <row r="593" spans="1:13" x14ac:dyDescent="0.25">
      <c r="A593" s="8">
        <v>801000713</v>
      </c>
      <c r="B593" s="8" t="s">
        <v>1066</v>
      </c>
      <c r="C593" s="7" t="s">
        <v>1068</v>
      </c>
      <c r="D593" s="7">
        <v>21412</v>
      </c>
      <c r="E593" s="7" t="s">
        <v>764</v>
      </c>
      <c r="F593" s="13">
        <v>45293</v>
      </c>
      <c r="G593" s="13">
        <v>45302</v>
      </c>
      <c r="H593" s="14">
        <v>71500</v>
      </c>
      <c r="I593" s="14">
        <v>71500</v>
      </c>
      <c r="J593" s="15" t="str">
        <f>VLOOKUP(E593,'[1]INFO IPS'!E$1:J$731,6,0)</f>
        <v>Evento</v>
      </c>
      <c r="K593" s="15" t="str">
        <f>VLOOKUP(F593,'[1]INFO IPS'!F$1:K$731,6,0)</f>
        <v>Risaralda</v>
      </c>
      <c r="L593" s="16" t="str">
        <f>VLOOKUP(G593,'[1]INFO IPS'!G$1:L$731,6,0)</f>
        <v>Consultas ambulatorias</v>
      </c>
      <c r="M593" s="15" t="str">
        <f>VLOOKUP(H593,'[1]INFO IPS'!H$1:M$731,6,0)</f>
        <v>CNT-2023-48</v>
      </c>
    </row>
    <row r="594" spans="1:13" x14ac:dyDescent="0.25">
      <c r="A594" s="8">
        <v>801000713</v>
      </c>
      <c r="B594" s="8" t="s">
        <v>1066</v>
      </c>
      <c r="C594" s="7" t="s">
        <v>1067</v>
      </c>
      <c r="D594" s="7">
        <v>78115</v>
      </c>
      <c r="E594" s="7" t="s">
        <v>766</v>
      </c>
      <c r="F594" s="13">
        <v>45293</v>
      </c>
      <c r="G594" s="13">
        <v>45320</v>
      </c>
      <c r="H594" s="14">
        <v>60254</v>
      </c>
      <c r="I594" s="14">
        <v>60254</v>
      </c>
      <c r="J594" s="15" t="str">
        <f>VLOOKUP(E594,'[1]INFO IPS'!E$1:J$731,6,0)</f>
        <v>Evento</v>
      </c>
      <c r="K594" s="15" t="str">
        <f>VLOOKUP(F594,'[1]INFO IPS'!F$1:K$731,6,0)</f>
        <v>Risaralda</v>
      </c>
      <c r="L594" s="16" t="str">
        <f>VLOOKUP(E594,'[2]FORMATO CARTE'!E$1:L$731,8,0)</f>
        <v>AMBULATORIO</v>
      </c>
      <c r="M594" s="15" t="str">
        <f>VLOOKUP(H594,'[1]INFO IPS'!H$1:M$731,6,0)</f>
        <v>CNT-2023-48</v>
      </c>
    </row>
    <row r="595" spans="1:13" x14ac:dyDescent="0.25">
      <c r="A595" s="8">
        <v>801000713</v>
      </c>
      <c r="B595" s="8" t="s">
        <v>1066</v>
      </c>
      <c r="C595" s="7" t="s">
        <v>1067</v>
      </c>
      <c r="D595" s="7">
        <v>78142</v>
      </c>
      <c r="E595" s="7" t="s">
        <v>767</v>
      </c>
      <c r="F595" s="13">
        <v>45294</v>
      </c>
      <c r="G595" s="13">
        <v>45320</v>
      </c>
      <c r="H595" s="14">
        <v>49990</v>
      </c>
      <c r="I595" s="14">
        <v>49990</v>
      </c>
      <c r="J595" s="15" t="str">
        <f>VLOOKUP(E595,'[1]INFO IPS'!E$1:J$731,6,0)</f>
        <v>Evento</v>
      </c>
      <c r="K595" s="15" t="str">
        <f>VLOOKUP(F595,'[1]INFO IPS'!F$1:K$731,6,0)</f>
        <v>Risaralda</v>
      </c>
      <c r="L595" s="16" t="str">
        <f>VLOOKUP(E595,'[2]FORMATO CARTE'!E$1:L$731,8,0)</f>
        <v>AMBULATORIO</v>
      </c>
      <c r="M595" s="15" t="str">
        <f>VLOOKUP(H595,'[1]INFO IPS'!H$1:M$731,6,0)</f>
        <v>CNT-2023-48</v>
      </c>
    </row>
    <row r="596" spans="1:13" x14ac:dyDescent="0.25">
      <c r="A596" s="8">
        <v>801000713</v>
      </c>
      <c r="B596" s="8" t="s">
        <v>1066</v>
      </c>
      <c r="C596" s="7" t="s">
        <v>1068</v>
      </c>
      <c r="D596" s="7">
        <v>21430</v>
      </c>
      <c r="E596" s="7" t="s">
        <v>768</v>
      </c>
      <c r="F596" s="13">
        <v>45294</v>
      </c>
      <c r="G596" s="13">
        <v>45302</v>
      </c>
      <c r="H596" s="14">
        <v>52033</v>
      </c>
      <c r="I596" s="14">
        <v>52033</v>
      </c>
      <c r="J596" s="15" t="str">
        <f>VLOOKUP(E596,'[1]INFO IPS'!E$1:J$731,6,0)</f>
        <v>Evento</v>
      </c>
      <c r="K596" s="15" t="str">
        <f>VLOOKUP(F596,'[1]INFO IPS'!F$1:K$731,6,0)</f>
        <v>Risaralda</v>
      </c>
      <c r="L596" s="16" t="str">
        <f>VLOOKUP(G596,'[1]INFO IPS'!G$1:L$731,6,0)</f>
        <v>Consultas ambulatorias</v>
      </c>
      <c r="M596" s="15" t="str">
        <f>VLOOKUP(H596,'[1]INFO IPS'!H$1:M$731,6,0)</f>
        <v>CNT-2023-48</v>
      </c>
    </row>
    <row r="597" spans="1:13" x14ac:dyDescent="0.25">
      <c r="A597" s="8">
        <v>801000713</v>
      </c>
      <c r="B597" s="8" t="s">
        <v>1066</v>
      </c>
      <c r="C597" s="7" t="s">
        <v>1067</v>
      </c>
      <c r="D597" s="7">
        <v>78172</v>
      </c>
      <c r="E597" s="7" t="s">
        <v>770</v>
      </c>
      <c r="F597" s="13">
        <v>45294</v>
      </c>
      <c r="G597" s="13">
        <v>45330</v>
      </c>
      <c r="H597" s="14">
        <v>321000</v>
      </c>
      <c r="I597" s="14">
        <v>321000</v>
      </c>
      <c r="J597" s="15" t="str">
        <f>VLOOKUP(E597,'[1]INFO IPS'!E$1:J$731,6,0)</f>
        <v>Evento</v>
      </c>
      <c r="K597" s="15" t="str">
        <f>VLOOKUP(F597,'[1]INFO IPS'!F$1:K$731,6,0)</f>
        <v>Risaralda</v>
      </c>
      <c r="L597" s="16" t="str">
        <f>VLOOKUP(E597,'[2]FORMATO CARTE'!E$1:L$731,8,0)</f>
        <v>AMBULATORIO</v>
      </c>
      <c r="M597" s="15" t="str">
        <f>VLOOKUP(H597,'[1]INFO IPS'!H$1:M$731,6,0)</f>
        <v>CNT-2023-48</v>
      </c>
    </row>
    <row r="598" spans="1:13" x14ac:dyDescent="0.25">
      <c r="A598" s="8">
        <v>801000713</v>
      </c>
      <c r="B598" s="8" t="s">
        <v>1066</v>
      </c>
      <c r="C598" s="7" t="s">
        <v>1068</v>
      </c>
      <c r="D598" s="7">
        <v>21431</v>
      </c>
      <c r="E598" s="7" t="s">
        <v>772</v>
      </c>
      <c r="F598" s="13">
        <v>45294</v>
      </c>
      <c r="G598" s="13">
        <v>45302</v>
      </c>
      <c r="H598" s="14">
        <v>56533</v>
      </c>
      <c r="I598" s="14">
        <v>56533</v>
      </c>
      <c r="J598" s="15" t="str">
        <f>VLOOKUP(E598,'[1]INFO IPS'!E$1:J$731,6,0)</f>
        <v>Evento</v>
      </c>
      <c r="K598" s="15" t="str">
        <f>VLOOKUP(F598,'[1]INFO IPS'!F$1:K$731,6,0)</f>
        <v>Risaralda</v>
      </c>
      <c r="L598" s="16" t="str">
        <f>VLOOKUP(G598,'[1]INFO IPS'!G$1:L$731,6,0)</f>
        <v>Consultas ambulatorias</v>
      </c>
      <c r="M598" s="15" t="str">
        <f>VLOOKUP(H598,'[1]INFO IPS'!H$1:M$731,6,0)</f>
        <v>CNT-2023-48</v>
      </c>
    </row>
    <row r="599" spans="1:13" x14ac:dyDescent="0.25">
      <c r="A599" s="8">
        <v>801000713</v>
      </c>
      <c r="B599" s="8" t="s">
        <v>1066</v>
      </c>
      <c r="C599" s="7" t="s">
        <v>1067</v>
      </c>
      <c r="D599" s="7">
        <v>78187</v>
      </c>
      <c r="E599" s="7" t="s">
        <v>773</v>
      </c>
      <c r="F599" s="13">
        <v>45294</v>
      </c>
      <c r="G599" s="13">
        <v>45320</v>
      </c>
      <c r="H599" s="14">
        <v>71500</v>
      </c>
      <c r="I599" s="14">
        <v>71500</v>
      </c>
      <c r="J599" s="15" t="str">
        <f>VLOOKUP(E599,'[1]INFO IPS'!E$1:J$731,6,0)</f>
        <v>Evento</v>
      </c>
      <c r="K599" s="15" t="str">
        <f>VLOOKUP(F599,'[1]INFO IPS'!F$1:K$731,6,0)</f>
        <v>Risaralda</v>
      </c>
      <c r="L599" s="16" t="str">
        <f>VLOOKUP(E599,'[2]FORMATO CARTE'!E$1:L$731,8,0)</f>
        <v>AMBULATORIO</v>
      </c>
      <c r="M599" s="15" t="str">
        <f>VLOOKUP(H599,'[1]INFO IPS'!H$1:M$731,6,0)</f>
        <v>CNT-2023-48</v>
      </c>
    </row>
    <row r="600" spans="1:13" x14ac:dyDescent="0.25">
      <c r="A600" s="8">
        <v>801000713</v>
      </c>
      <c r="B600" s="8" t="s">
        <v>1066</v>
      </c>
      <c r="C600" s="7" t="s">
        <v>1067</v>
      </c>
      <c r="D600" s="7">
        <v>78139</v>
      </c>
      <c r="E600" s="7" t="s">
        <v>774</v>
      </c>
      <c r="F600" s="13">
        <v>45294</v>
      </c>
      <c r="G600" s="13">
        <v>45302</v>
      </c>
      <c r="H600" s="14">
        <v>1254609</v>
      </c>
      <c r="I600" s="14">
        <v>1254609</v>
      </c>
      <c r="J600" s="15" t="str">
        <f>VLOOKUP(E600,'[1]INFO IPS'!E$1:J$731,6,0)</f>
        <v>Evento</v>
      </c>
      <c r="K600" s="15" t="str">
        <f>VLOOKUP(F600,'[1]INFO IPS'!F$1:K$731,6,0)</f>
        <v>Risaralda</v>
      </c>
      <c r="L600" s="16" t="str">
        <f>VLOOKUP(G600,'[1]INFO IPS'!G$1:L$731,6,0)</f>
        <v>Consultas ambulatorias</v>
      </c>
      <c r="M600" s="15" t="str">
        <f>VLOOKUP(H600,'[1]INFO IPS'!H$1:M$731,6,0)</f>
        <v>CNT-2023-48</v>
      </c>
    </row>
    <row r="601" spans="1:13" x14ac:dyDescent="0.25">
      <c r="A601" s="8">
        <v>801000713</v>
      </c>
      <c r="B601" s="8" t="s">
        <v>1066</v>
      </c>
      <c r="C601" s="7" t="s">
        <v>1067</v>
      </c>
      <c r="D601" s="7">
        <v>78135</v>
      </c>
      <c r="E601" s="7" t="s">
        <v>776</v>
      </c>
      <c r="F601" s="13">
        <v>45294</v>
      </c>
      <c r="G601" s="13">
        <v>45302</v>
      </c>
      <c r="H601" s="14">
        <v>12140929</v>
      </c>
      <c r="I601" s="14">
        <v>12140929</v>
      </c>
      <c r="J601" s="15" t="str">
        <f>VLOOKUP(E601,'[1]INFO IPS'!E$1:J$731,6,0)</f>
        <v>Evento</v>
      </c>
      <c r="K601" s="15" t="str">
        <f>VLOOKUP(F601,'[1]INFO IPS'!F$1:K$731,6,0)</f>
        <v>Risaralda</v>
      </c>
      <c r="L601" s="16" t="str">
        <f>VLOOKUP(G601,'[1]INFO IPS'!G$1:L$731,6,0)</f>
        <v>Consultas ambulatorias</v>
      </c>
      <c r="M601" s="15" t="str">
        <f>VLOOKUP(H601,'[1]INFO IPS'!H$1:M$731,6,0)</f>
        <v>CNT-2023-48</v>
      </c>
    </row>
    <row r="602" spans="1:13" x14ac:dyDescent="0.25">
      <c r="A602" s="8">
        <v>801000713</v>
      </c>
      <c r="B602" s="8" t="s">
        <v>1066</v>
      </c>
      <c r="C602" s="7" t="s">
        <v>1067</v>
      </c>
      <c r="D602" s="7">
        <v>78203</v>
      </c>
      <c r="E602" s="7" t="s">
        <v>777</v>
      </c>
      <c r="F602" s="13">
        <v>45295</v>
      </c>
      <c r="G602" s="13">
        <v>45355</v>
      </c>
      <c r="H602" s="14">
        <v>213700</v>
      </c>
      <c r="I602" s="14">
        <v>213700</v>
      </c>
      <c r="J602" s="15" t="str">
        <f>VLOOKUP(E602,'[1]INFO IPS'!E$1:J$731,6,0)</f>
        <v>Evento</v>
      </c>
      <c r="K602" s="15" t="str">
        <f>VLOOKUP(F602,'[1]INFO IPS'!F$1:K$731,6,0)</f>
        <v>Risaralda</v>
      </c>
      <c r="L602" s="16" t="str">
        <f>VLOOKUP(E602,'[2]FORMATO CARTE'!E$1:L$731,8,0)</f>
        <v>AMBULATORIO</v>
      </c>
      <c r="M602" s="15" t="str">
        <f>VLOOKUP(H602,'[1]INFO IPS'!H$1:M$731,6,0)</f>
        <v>CNT-2023-48</v>
      </c>
    </row>
    <row r="603" spans="1:13" x14ac:dyDescent="0.25">
      <c r="A603" s="8">
        <v>801000713</v>
      </c>
      <c r="B603" s="8" t="s">
        <v>1066</v>
      </c>
      <c r="C603" s="7" t="s">
        <v>1067</v>
      </c>
      <c r="D603" s="7">
        <v>78249</v>
      </c>
      <c r="E603" s="7" t="s">
        <v>778</v>
      </c>
      <c r="F603" s="13">
        <v>45296</v>
      </c>
      <c r="G603" s="13">
        <v>45320</v>
      </c>
      <c r="H603" s="14">
        <v>16384113</v>
      </c>
      <c r="I603" s="14">
        <v>16384113</v>
      </c>
      <c r="J603" s="15" t="str">
        <f>VLOOKUP(E603,'[1]INFO IPS'!E$1:J$731,6,0)</f>
        <v>Evento</v>
      </c>
      <c r="K603" s="15" t="str">
        <f>VLOOKUP(F603,'[1]INFO IPS'!F$1:K$731,6,0)</f>
        <v>Risaralda</v>
      </c>
      <c r="L603" s="16" t="str">
        <f>VLOOKUP(E603,'[2]FORMATO CARTE'!E$1:L$731,8,0)</f>
        <v>AMBULATORIO</v>
      </c>
      <c r="M603" s="15" t="str">
        <f>VLOOKUP(H603,'[1]INFO IPS'!H$1:M$731,6,0)</f>
        <v>CNT-2023-48</v>
      </c>
    </row>
    <row r="604" spans="1:13" x14ac:dyDescent="0.25">
      <c r="A604" s="8">
        <v>801000713</v>
      </c>
      <c r="B604" s="8" t="s">
        <v>1066</v>
      </c>
      <c r="C604" s="7" t="s">
        <v>1067</v>
      </c>
      <c r="D604" s="7">
        <v>78264</v>
      </c>
      <c r="E604" s="7" t="s">
        <v>779</v>
      </c>
      <c r="F604" s="13">
        <v>45296</v>
      </c>
      <c r="G604" s="13">
        <v>45320</v>
      </c>
      <c r="H604" s="14">
        <v>71500</v>
      </c>
      <c r="I604" s="14">
        <v>71500</v>
      </c>
      <c r="J604" s="15" t="str">
        <f>VLOOKUP(E604,'[1]INFO IPS'!E$1:J$731,6,0)</f>
        <v>Evento</v>
      </c>
      <c r="K604" s="15" t="str">
        <f>VLOOKUP(F604,'[1]INFO IPS'!F$1:K$731,6,0)</f>
        <v>Risaralda</v>
      </c>
      <c r="L604" s="16" t="str">
        <f>VLOOKUP(E604,'[2]FORMATO CARTE'!E$1:L$731,8,0)</f>
        <v>AMBULATORIO</v>
      </c>
      <c r="M604" s="15" t="str">
        <f>VLOOKUP(H604,'[1]INFO IPS'!H$1:M$731,6,0)</f>
        <v>CNT-2023-48</v>
      </c>
    </row>
    <row r="605" spans="1:13" x14ac:dyDescent="0.25">
      <c r="A605" s="8">
        <v>801000713</v>
      </c>
      <c r="B605" s="8" t="s">
        <v>1066</v>
      </c>
      <c r="C605" s="7" t="s">
        <v>1067</v>
      </c>
      <c r="D605" s="7">
        <v>78298</v>
      </c>
      <c r="E605" s="7" t="s">
        <v>780</v>
      </c>
      <c r="F605" s="13">
        <v>45296</v>
      </c>
      <c r="G605" s="13">
        <v>45320</v>
      </c>
      <c r="H605" s="14">
        <v>2899880</v>
      </c>
      <c r="I605" s="14">
        <v>2899880</v>
      </c>
      <c r="J605" s="15" t="str">
        <f>VLOOKUP(E605,'[1]INFO IPS'!E$1:J$731,6,0)</f>
        <v>Evento</v>
      </c>
      <c r="K605" s="15" t="str">
        <f>VLOOKUP(F605,'[1]INFO IPS'!F$1:K$731,6,0)</f>
        <v>Risaralda</v>
      </c>
      <c r="L605" s="16" t="str">
        <f>VLOOKUP(E605,'[2]FORMATO CARTE'!E$1:L$731,8,0)</f>
        <v>AMBULATORIO</v>
      </c>
      <c r="M605" s="15" t="str">
        <f>VLOOKUP(H605,'[1]INFO IPS'!H$1:M$731,6,0)</f>
        <v>CNT-2023-48</v>
      </c>
    </row>
    <row r="606" spans="1:13" x14ac:dyDescent="0.25">
      <c r="A606" s="8">
        <v>801000713</v>
      </c>
      <c r="B606" s="8" t="s">
        <v>1066</v>
      </c>
      <c r="C606" s="7" t="s">
        <v>1068</v>
      </c>
      <c r="D606" s="7">
        <v>21497</v>
      </c>
      <c r="E606" s="7" t="s">
        <v>781</v>
      </c>
      <c r="F606" s="13">
        <v>45296</v>
      </c>
      <c r="G606" s="13">
        <v>45302</v>
      </c>
      <c r="H606" s="14">
        <v>56533</v>
      </c>
      <c r="I606" s="14">
        <v>56533</v>
      </c>
      <c r="J606" s="15" t="str">
        <f>VLOOKUP(E606,'[1]INFO IPS'!E$1:J$731,6,0)</f>
        <v>Evento</v>
      </c>
      <c r="K606" s="15" t="str">
        <f>VLOOKUP(F606,'[1]INFO IPS'!F$1:K$731,6,0)</f>
        <v>Risaralda</v>
      </c>
      <c r="L606" s="16" t="str">
        <f>VLOOKUP(G606,'[1]INFO IPS'!G$1:L$731,6,0)</f>
        <v>Consultas ambulatorias</v>
      </c>
      <c r="M606" s="15" t="str">
        <f>VLOOKUP(H606,'[1]INFO IPS'!H$1:M$731,6,0)</f>
        <v>CNT-2023-48</v>
      </c>
    </row>
    <row r="607" spans="1:13" x14ac:dyDescent="0.25">
      <c r="A607" s="8">
        <v>801000713</v>
      </c>
      <c r="B607" s="8" t="s">
        <v>1066</v>
      </c>
      <c r="C607" s="7" t="s">
        <v>1067</v>
      </c>
      <c r="D607" s="7">
        <v>78254</v>
      </c>
      <c r="E607" s="7" t="s">
        <v>782</v>
      </c>
      <c r="F607" s="13">
        <v>45296</v>
      </c>
      <c r="G607" s="13">
        <v>45320</v>
      </c>
      <c r="H607" s="14">
        <v>28582</v>
      </c>
      <c r="I607" s="14">
        <v>28582</v>
      </c>
      <c r="J607" s="15" t="str">
        <f>VLOOKUP(E607,'[1]INFO IPS'!E$1:J$731,6,0)</f>
        <v>Evento</v>
      </c>
      <c r="K607" s="15" t="str">
        <f>VLOOKUP(F607,'[1]INFO IPS'!F$1:K$731,6,0)</f>
        <v>Risaralda</v>
      </c>
      <c r="L607" s="16" t="str">
        <f>VLOOKUP(E607,'[2]FORMATO CARTE'!E$1:L$731,8,0)</f>
        <v>AMBULATORIO</v>
      </c>
      <c r="M607" s="15" t="str">
        <f>VLOOKUP(H607,'[1]INFO IPS'!H$1:M$731,6,0)</f>
        <v>CNT-2023-48</v>
      </c>
    </row>
    <row r="608" spans="1:13" x14ac:dyDescent="0.25">
      <c r="A608" s="8">
        <v>801000713</v>
      </c>
      <c r="B608" s="8" t="s">
        <v>1066</v>
      </c>
      <c r="C608" s="7" t="s">
        <v>1068</v>
      </c>
      <c r="D608" s="7">
        <v>21517</v>
      </c>
      <c r="E608" s="7" t="s">
        <v>784</v>
      </c>
      <c r="F608" s="13">
        <v>45297</v>
      </c>
      <c r="G608" s="13">
        <v>45318</v>
      </c>
      <c r="H608" s="14">
        <v>56533</v>
      </c>
      <c r="I608" s="14">
        <v>56533</v>
      </c>
      <c r="J608" s="15" t="str">
        <f>VLOOKUP(E608,'[1]INFO IPS'!E$1:J$731,6,0)</f>
        <v>Evento</v>
      </c>
      <c r="K608" s="15" t="str">
        <f>VLOOKUP(F608,'[1]INFO IPS'!F$1:K$731,6,0)</f>
        <v>Risaralda</v>
      </c>
      <c r="L608" s="16" t="str">
        <f>VLOOKUP(E608,'[2]FORMATO CARTE'!E$1:L$731,8,0)</f>
        <v>AMBULATORIO</v>
      </c>
      <c r="M608" s="15" t="str">
        <f>VLOOKUP(H608,'[1]INFO IPS'!H$1:M$731,6,0)</f>
        <v>CNT-2023-48</v>
      </c>
    </row>
    <row r="609" spans="1:13" x14ac:dyDescent="0.25">
      <c r="A609" s="8">
        <v>801000713</v>
      </c>
      <c r="B609" s="8" t="s">
        <v>1066</v>
      </c>
      <c r="C609" s="7" t="s">
        <v>1067</v>
      </c>
      <c r="D609" s="7">
        <v>78349</v>
      </c>
      <c r="E609" s="7" t="s">
        <v>786</v>
      </c>
      <c r="F609" s="13">
        <v>45300</v>
      </c>
      <c r="G609" s="13">
        <v>45320</v>
      </c>
      <c r="H609" s="14">
        <v>75800</v>
      </c>
      <c r="I609" s="14">
        <v>75800</v>
      </c>
      <c r="J609" s="15" t="str">
        <f>VLOOKUP(E609,'[1]INFO IPS'!E$1:J$731,6,0)</f>
        <v>Evento</v>
      </c>
      <c r="K609" s="15" t="str">
        <f>VLOOKUP(F609,'[1]INFO IPS'!F$1:K$731,6,0)</f>
        <v>Risaralda</v>
      </c>
      <c r="L609" s="16" t="str">
        <f>VLOOKUP(E609,'[2]FORMATO CARTE'!E$1:L$731,8,0)</f>
        <v>AMBULATORIO</v>
      </c>
      <c r="M609" s="15" t="str">
        <f>VLOOKUP(H609,'[1]INFO IPS'!H$1:M$731,6,0)</f>
        <v>CNT-2023-48</v>
      </c>
    </row>
    <row r="610" spans="1:13" x14ac:dyDescent="0.25">
      <c r="A610" s="8">
        <v>801000713</v>
      </c>
      <c r="B610" s="8" t="s">
        <v>1066</v>
      </c>
      <c r="C610" s="7" t="s">
        <v>1067</v>
      </c>
      <c r="D610" s="7">
        <v>78364</v>
      </c>
      <c r="E610" s="7" t="s">
        <v>787</v>
      </c>
      <c r="F610" s="13">
        <v>45300</v>
      </c>
      <c r="G610" s="13">
        <v>45320</v>
      </c>
      <c r="H610" s="14">
        <v>73438</v>
      </c>
      <c r="I610" s="14">
        <v>73438</v>
      </c>
      <c r="J610" s="15" t="str">
        <f>VLOOKUP(E610,'[1]INFO IPS'!E$1:J$731,6,0)</f>
        <v>Evento</v>
      </c>
      <c r="K610" s="15" t="str">
        <f>VLOOKUP(F610,'[1]INFO IPS'!F$1:K$731,6,0)</f>
        <v>Risaralda</v>
      </c>
      <c r="L610" s="16" t="str">
        <f>VLOOKUP(E610,'[2]FORMATO CARTE'!E$1:L$731,8,0)</f>
        <v>AMBULATORIO</v>
      </c>
      <c r="M610" s="15" t="str">
        <f>VLOOKUP(H610,'[1]INFO IPS'!H$1:M$731,6,0)</f>
        <v>CNT-2023-48</v>
      </c>
    </row>
    <row r="611" spans="1:13" x14ac:dyDescent="0.25">
      <c r="A611" s="8">
        <v>801000713</v>
      </c>
      <c r="B611" s="8" t="s">
        <v>1066</v>
      </c>
      <c r="C611" s="7" t="s">
        <v>1067</v>
      </c>
      <c r="D611" s="7">
        <v>78363</v>
      </c>
      <c r="E611" s="7" t="s">
        <v>789</v>
      </c>
      <c r="F611" s="13">
        <v>45300</v>
      </c>
      <c r="G611" s="13">
        <v>45320</v>
      </c>
      <c r="H611" s="14">
        <v>4980</v>
      </c>
      <c r="I611" s="14">
        <v>4980</v>
      </c>
      <c r="J611" s="15" t="str">
        <f>VLOOKUP(E611,'[1]INFO IPS'!E$1:J$731,6,0)</f>
        <v>Evento</v>
      </c>
      <c r="K611" s="15" t="str">
        <f>VLOOKUP(F611,'[1]INFO IPS'!F$1:K$731,6,0)</f>
        <v>Risaralda</v>
      </c>
      <c r="L611" s="16" t="str">
        <f>VLOOKUP(E611,'[2]FORMATO CARTE'!E$1:L$731,8,0)</f>
        <v>AMBULATORIO</v>
      </c>
      <c r="M611" s="15" t="str">
        <f>VLOOKUP(H611,'[1]INFO IPS'!H$1:M$731,6,0)</f>
        <v>CNT-2023-48</v>
      </c>
    </row>
    <row r="612" spans="1:13" x14ac:dyDescent="0.25">
      <c r="A612" s="8">
        <v>801000713</v>
      </c>
      <c r="B612" s="8" t="s">
        <v>1066</v>
      </c>
      <c r="C612" s="7" t="s">
        <v>1067</v>
      </c>
      <c r="D612" s="7">
        <v>78400</v>
      </c>
      <c r="E612" s="7" t="s">
        <v>790</v>
      </c>
      <c r="F612" s="13">
        <v>45300</v>
      </c>
      <c r="G612" s="13">
        <v>45352</v>
      </c>
      <c r="H612" s="14">
        <v>1244226</v>
      </c>
      <c r="I612" s="14">
        <v>1244226</v>
      </c>
      <c r="J612" s="15" t="str">
        <f>VLOOKUP(E612,'[1]INFO IPS'!E$1:J$731,6,0)</f>
        <v>Evento</v>
      </c>
      <c r="K612" s="15" t="str">
        <f>VLOOKUP(F612,'[1]INFO IPS'!F$1:K$731,6,0)</f>
        <v>Risaralda</v>
      </c>
      <c r="L612" s="16" t="str">
        <f>VLOOKUP(E612,'[2]FORMATO CARTE'!E$1:L$731,8,0)</f>
        <v>HOSPITALARIO</v>
      </c>
      <c r="M612" s="15" t="str">
        <f>VLOOKUP(H612,'[1]INFO IPS'!H$1:M$731,6,0)</f>
        <v>CNT-2023-48</v>
      </c>
    </row>
    <row r="613" spans="1:13" x14ac:dyDescent="0.25">
      <c r="A613" s="8">
        <v>801000713</v>
      </c>
      <c r="B613" s="8" t="s">
        <v>1066</v>
      </c>
      <c r="C613" s="7" t="s">
        <v>1067</v>
      </c>
      <c r="D613" s="7">
        <v>78389</v>
      </c>
      <c r="E613" s="7" t="s">
        <v>792</v>
      </c>
      <c r="F613" s="13">
        <v>45300</v>
      </c>
      <c r="G613" s="13">
        <v>45318</v>
      </c>
      <c r="H613" s="14">
        <v>712404</v>
      </c>
      <c r="I613" s="14">
        <v>712404</v>
      </c>
      <c r="J613" s="15" t="str">
        <f>VLOOKUP(E613,'[1]INFO IPS'!E$1:J$731,6,0)</f>
        <v>Evento</v>
      </c>
      <c r="K613" s="15" t="str">
        <f>VLOOKUP(F613,'[1]INFO IPS'!F$1:K$731,6,0)</f>
        <v>Risaralda</v>
      </c>
      <c r="L613" s="16" t="str">
        <f>VLOOKUP(E613,'[2]FORMATO CARTE'!E$1:L$731,8,0)</f>
        <v>HOSPITALARIO</v>
      </c>
      <c r="M613" s="15" t="str">
        <f>VLOOKUP(H613,'[1]INFO IPS'!H$1:M$731,6,0)</f>
        <v>CNT-2023-48</v>
      </c>
    </row>
    <row r="614" spans="1:13" x14ac:dyDescent="0.25">
      <c r="A614" s="8">
        <v>801000713</v>
      </c>
      <c r="B614" s="8" t="s">
        <v>1066</v>
      </c>
      <c r="C614" s="7" t="s">
        <v>1067</v>
      </c>
      <c r="D614" s="7">
        <v>78423</v>
      </c>
      <c r="E614" s="7" t="s">
        <v>794</v>
      </c>
      <c r="F614" s="13">
        <v>45301</v>
      </c>
      <c r="G614" s="13">
        <v>45320</v>
      </c>
      <c r="H614" s="14">
        <v>394247</v>
      </c>
      <c r="I614" s="14">
        <v>394247</v>
      </c>
      <c r="J614" s="15" t="str">
        <f>VLOOKUP(E614,'[1]INFO IPS'!E$1:J$731,6,0)</f>
        <v>Evento</v>
      </c>
      <c r="K614" s="15" t="str">
        <f>VLOOKUP(F614,'[1]INFO IPS'!F$1:K$731,6,0)</f>
        <v>Risaralda</v>
      </c>
      <c r="L614" s="16" t="str">
        <f>VLOOKUP(E614,'[2]FORMATO CARTE'!E$1:L$731,8,0)</f>
        <v>AMBULATORIO</v>
      </c>
      <c r="M614" s="15" t="str">
        <f>VLOOKUP(H614,'[1]INFO IPS'!H$1:M$731,6,0)</f>
        <v>CNT-2023-48</v>
      </c>
    </row>
    <row r="615" spans="1:13" x14ac:dyDescent="0.25">
      <c r="A615" s="8">
        <v>801000713</v>
      </c>
      <c r="B615" s="8" t="s">
        <v>1066</v>
      </c>
      <c r="C615" s="7" t="s">
        <v>1068</v>
      </c>
      <c r="D615" s="7">
        <v>21602</v>
      </c>
      <c r="E615" s="7" t="s">
        <v>795</v>
      </c>
      <c r="F615" s="13">
        <v>45301</v>
      </c>
      <c r="G615" s="13">
        <v>45318</v>
      </c>
      <c r="H615" s="14">
        <v>79049</v>
      </c>
      <c r="I615" s="14">
        <v>79049</v>
      </c>
      <c r="J615" s="15" t="str">
        <f>VLOOKUP(E615,'[1]INFO IPS'!E$1:J$731,6,0)</f>
        <v>Evento</v>
      </c>
      <c r="K615" s="15" t="str">
        <f>VLOOKUP(F615,'[1]INFO IPS'!F$1:K$731,6,0)</f>
        <v>Risaralda</v>
      </c>
      <c r="L615" s="16" t="str">
        <f>VLOOKUP(E615,'[2]FORMATO CARTE'!E$1:L$731,8,0)</f>
        <v>AMBULATORIO</v>
      </c>
      <c r="M615" s="15" t="str">
        <f>VLOOKUP(H615,'[1]INFO IPS'!H$1:M$731,6,0)</f>
        <v>CNT-2023-48</v>
      </c>
    </row>
    <row r="616" spans="1:13" x14ac:dyDescent="0.25">
      <c r="A616" s="8">
        <v>801000713</v>
      </c>
      <c r="B616" s="8" t="s">
        <v>1066</v>
      </c>
      <c r="C616" s="7" t="s">
        <v>1068</v>
      </c>
      <c r="D616" s="7">
        <v>21552</v>
      </c>
      <c r="E616" s="7" t="s">
        <v>796</v>
      </c>
      <c r="F616" s="13">
        <v>45301</v>
      </c>
      <c r="G616" s="13">
        <v>45318</v>
      </c>
      <c r="H616" s="14">
        <v>52770</v>
      </c>
      <c r="I616" s="14">
        <v>52770</v>
      </c>
      <c r="J616" s="15" t="str">
        <f>VLOOKUP(E616,'[1]INFO IPS'!E$1:J$731,6,0)</f>
        <v>Evento</v>
      </c>
      <c r="K616" s="15" t="str">
        <f>VLOOKUP(F616,'[1]INFO IPS'!F$1:K$731,6,0)</f>
        <v>Risaralda</v>
      </c>
      <c r="L616" s="16" t="str">
        <f>VLOOKUP(E616,'[2]FORMATO CARTE'!E$1:L$731,8,0)</f>
        <v>AMBULATORIO</v>
      </c>
      <c r="M616" s="15" t="str">
        <f>VLOOKUP(H616,'[1]INFO IPS'!H$1:M$731,6,0)</f>
        <v>CNT-2023-48</v>
      </c>
    </row>
    <row r="617" spans="1:13" x14ac:dyDescent="0.25">
      <c r="A617" s="8">
        <v>801000713</v>
      </c>
      <c r="B617" s="8" t="s">
        <v>1066</v>
      </c>
      <c r="C617" s="7" t="s">
        <v>1068</v>
      </c>
      <c r="D617" s="7">
        <v>21556</v>
      </c>
      <c r="E617" s="7" t="s">
        <v>798</v>
      </c>
      <c r="F617" s="13">
        <v>45301</v>
      </c>
      <c r="G617" s="13">
        <v>45318</v>
      </c>
      <c r="H617" s="14">
        <v>79049</v>
      </c>
      <c r="I617" s="14">
        <v>79049</v>
      </c>
      <c r="J617" s="15" t="str">
        <f>VLOOKUP(E617,'[1]INFO IPS'!E$1:J$731,6,0)</f>
        <v>Evento</v>
      </c>
      <c r="K617" s="15" t="str">
        <f>VLOOKUP(F617,'[1]INFO IPS'!F$1:K$731,6,0)</f>
        <v>Risaralda</v>
      </c>
      <c r="L617" s="16" t="str">
        <f>VLOOKUP(E617,'[2]FORMATO CARTE'!E$1:L$731,8,0)</f>
        <v>AMBULATORIO</v>
      </c>
      <c r="M617" s="15" t="str">
        <f>VLOOKUP(H617,'[1]INFO IPS'!H$1:M$731,6,0)</f>
        <v>CNT-2023-48</v>
      </c>
    </row>
    <row r="618" spans="1:13" x14ac:dyDescent="0.25">
      <c r="A618" s="8">
        <v>801000713</v>
      </c>
      <c r="B618" s="8" t="s">
        <v>1066</v>
      </c>
      <c r="C618" s="7" t="s">
        <v>1068</v>
      </c>
      <c r="D618" s="7">
        <v>21560</v>
      </c>
      <c r="E618" s="7" t="s">
        <v>799</v>
      </c>
      <c r="F618" s="13">
        <v>45301</v>
      </c>
      <c r="G618" s="13">
        <v>45318</v>
      </c>
      <c r="H618" s="14">
        <v>79049</v>
      </c>
      <c r="I618" s="14">
        <v>79049</v>
      </c>
      <c r="J618" s="15" t="str">
        <f>VLOOKUP(E618,'[1]INFO IPS'!E$1:J$731,6,0)</f>
        <v>Evento</v>
      </c>
      <c r="K618" s="15" t="str">
        <f>VLOOKUP(F618,'[1]INFO IPS'!F$1:K$731,6,0)</f>
        <v>Risaralda</v>
      </c>
      <c r="L618" s="16" t="str">
        <f>VLOOKUP(E618,'[2]FORMATO CARTE'!E$1:L$731,8,0)</f>
        <v>AMBULATORIO</v>
      </c>
      <c r="M618" s="15" t="str">
        <f>VLOOKUP(H618,'[1]INFO IPS'!H$1:M$731,6,0)</f>
        <v>CNT-2023-48</v>
      </c>
    </row>
    <row r="619" spans="1:13" x14ac:dyDescent="0.25">
      <c r="A619" s="8">
        <v>801000713</v>
      </c>
      <c r="B619" s="8" t="s">
        <v>1066</v>
      </c>
      <c r="C619" s="7" t="s">
        <v>1067</v>
      </c>
      <c r="D619" s="7">
        <v>78476</v>
      </c>
      <c r="E619" s="7" t="s">
        <v>800</v>
      </c>
      <c r="F619" s="13">
        <v>45301</v>
      </c>
      <c r="G619" s="13">
        <v>45320</v>
      </c>
      <c r="H619" s="14">
        <v>71500</v>
      </c>
      <c r="I619" s="14">
        <v>71500</v>
      </c>
      <c r="J619" s="15" t="str">
        <f>VLOOKUP(E619,'[1]INFO IPS'!E$1:J$731,6,0)</f>
        <v>Evento</v>
      </c>
      <c r="K619" s="15" t="str">
        <f>VLOOKUP(F619,'[1]INFO IPS'!F$1:K$731,6,0)</f>
        <v>Risaralda</v>
      </c>
      <c r="L619" s="16" t="str">
        <f>VLOOKUP(E619,'[2]FORMATO CARTE'!E$1:L$731,8,0)</f>
        <v>AMBULATORIO</v>
      </c>
      <c r="M619" s="15" t="str">
        <f>VLOOKUP(H619,'[1]INFO IPS'!H$1:M$731,6,0)</f>
        <v>CNT-2023-48</v>
      </c>
    </row>
    <row r="620" spans="1:13" x14ac:dyDescent="0.25">
      <c r="A620" s="8">
        <v>801000713</v>
      </c>
      <c r="B620" s="8" t="s">
        <v>1066</v>
      </c>
      <c r="C620" s="7" t="s">
        <v>1068</v>
      </c>
      <c r="D620" s="7">
        <v>21581</v>
      </c>
      <c r="E620" s="7" t="s">
        <v>801</v>
      </c>
      <c r="F620" s="13">
        <v>45301</v>
      </c>
      <c r="G620" s="13">
        <v>45318</v>
      </c>
      <c r="H620" s="14">
        <v>71500</v>
      </c>
      <c r="I620" s="14">
        <v>71500</v>
      </c>
      <c r="J620" s="15" t="str">
        <f>VLOOKUP(E620,'[1]INFO IPS'!E$1:J$731,6,0)</f>
        <v>Evento</v>
      </c>
      <c r="K620" s="15" t="str">
        <f>VLOOKUP(F620,'[1]INFO IPS'!F$1:K$731,6,0)</f>
        <v>Risaralda</v>
      </c>
      <c r="L620" s="16" t="str">
        <f>VLOOKUP(E620,'[2]FORMATO CARTE'!E$1:L$731,8,0)</f>
        <v>AMBULATORIO</v>
      </c>
      <c r="M620" s="15" t="str">
        <f>VLOOKUP(H620,'[1]INFO IPS'!H$1:M$731,6,0)</f>
        <v>CNT-2023-48</v>
      </c>
    </row>
    <row r="621" spans="1:13" x14ac:dyDescent="0.25">
      <c r="A621" s="8">
        <v>801000713</v>
      </c>
      <c r="B621" s="8" t="s">
        <v>1066</v>
      </c>
      <c r="C621" s="7" t="s">
        <v>1067</v>
      </c>
      <c r="D621" s="7">
        <v>78454</v>
      </c>
      <c r="E621" s="7" t="s">
        <v>802</v>
      </c>
      <c r="F621" s="13">
        <v>45301</v>
      </c>
      <c r="G621" s="13">
        <v>45320</v>
      </c>
      <c r="H621" s="14">
        <v>67400</v>
      </c>
      <c r="I621" s="14">
        <v>67400</v>
      </c>
      <c r="J621" s="15" t="str">
        <f>VLOOKUP(E621,'[1]INFO IPS'!E$1:J$731,6,0)</f>
        <v>Evento</v>
      </c>
      <c r="K621" s="15" t="str">
        <f>VLOOKUP(F621,'[1]INFO IPS'!F$1:K$731,6,0)</f>
        <v>Risaralda</v>
      </c>
      <c r="L621" s="16" t="str">
        <f>VLOOKUP(E621,'[2]FORMATO CARTE'!E$1:L$731,8,0)</f>
        <v>AMBULATORIO</v>
      </c>
      <c r="M621" s="15" t="str">
        <f>VLOOKUP(H621,'[1]INFO IPS'!H$1:M$731,6,0)</f>
        <v>CNT-2023-48</v>
      </c>
    </row>
    <row r="622" spans="1:13" x14ac:dyDescent="0.25">
      <c r="A622" s="8">
        <v>801000713</v>
      </c>
      <c r="B622" s="8" t="s">
        <v>1066</v>
      </c>
      <c r="C622" s="7" t="s">
        <v>1068</v>
      </c>
      <c r="D622" s="7">
        <v>21572</v>
      </c>
      <c r="E622" s="7" t="s">
        <v>803</v>
      </c>
      <c r="F622" s="13">
        <v>45301</v>
      </c>
      <c r="G622" s="13">
        <v>45318</v>
      </c>
      <c r="H622" s="14">
        <v>94240</v>
      </c>
      <c r="I622" s="14">
        <v>94240</v>
      </c>
      <c r="J622" s="15" t="str">
        <f>VLOOKUP(E622,'[1]INFO IPS'!E$1:J$731,6,0)</f>
        <v>Evento</v>
      </c>
      <c r="K622" s="15" t="str">
        <f>VLOOKUP(F622,'[1]INFO IPS'!F$1:K$731,6,0)</f>
        <v>Risaralda</v>
      </c>
      <c r="L622" s="16" t="str">
        <f>VLOOKUP(E622,'[2]FORMATO CARTE'!E$1:L$731,8,0)</f>
        <v>AMBULATORIO</v>
      </c>
      <c r="M622" s="15" t="str">
        <f>VLOOKUP(H622,'[1]INFO IPS'!H$1:M$731,6,0)</f>
        <v>CNT-2023-48</v>
      </c>
    </row>
    <row r="623" spans="1:13" x14ac:dyDescent="0.25">
      <c r="A623" s="8">
        <v>801000713</v>
      </c>
      <c r="B623" s="8" t="s">
        <v>1066</v>
      </c>
      <c r="C623" s="7" t="s">
        <v>1067</v>
      </c>
      <c r="D623" s="7">
        <v>78618</v>
      </c>
      <c r="E623" s="7" t="s">
        <v>804</v>
      </c>
      <c r="F623" s="13">
        <v>45302</v>
      </c>
      <c r="G623" s="13">
        <v>45320</v>
      </c>
      <c r="H623" s="14">
        <v>147990</v>
      </c>
      <c r="I623" s="14">
        <v>147990</v>
      </c>
      <c r="J623" s="15" t="str">
        <f>VLOOKUP(E623,'[1]INFO IPS'!E$1:J$731,6,0)</f>
        <v>Evento</v>
      </c>
      <c r="K623" s="15" t="str">
        <f>VLOOKUP(F623,'[1]INFO IPS'!F$1:K$731,6,0)</f>
        <v>Risaralda</v>
      </c>
      <c r="L623" s="16" t="str">
        <f>VLOOKUP(E623,'[2]FORMATO CARTE'!E$1:L$731,8,0)</f>
        <v>AMBULATORIO</v>
      </c>
      <c r="M623" s="15" t="str">
        <f>VLOOKUP(H623,'[1]INFO IPS'!H$1:M$731,6,0)</f>
        <v>CNT-2023-48</v>
      </c>
    </row>
    <row r="624" spans="1:13" x14ac:dyDescent="0.25">
      <c r="A624" s="8">
        <v>801000713</v>
      </c>
      <c r="B624" s="8" t="s">
        <v>1066</v>
      </c>
      <c r="C624" s="7" t="s">
        <v>1067</v>
      </c>
      <c r="D624" s="7">
        <v>78509</v>
      </c>
      <c r="E624" s="7" t="s">
        <v>805</v>
      </c>
      <c r="F624" s="13">
        <v>45302</v>
      </c>
      <c r="G624" s="13">
        <v>45320</v>
      </c>
      <c r="H624" s="14">
        <v>227943</v>
      </c>
      <c r="I624" s="14">
        <v>227943</v>
      </c>
      <c r="J624" s="15" t="str">
        <f>VLOOKUP(E624,'[1]INFO IPS'!E$1:J$731,6,0)</f>
        <v>Evento</v>
      </c>
      <c r="K624" s="15" t="str">
        <f>VLOOKUP(F624,'[1]INFO IPS'!F$1:K$731,6,0)</f>
        <v>Risaralda</v>
      </c>
      <c r="L624" s="16" t="str">
        <f>VLOOKUP(E624,'[2]FORMATO CARTE'!E$1:L$731,8,0)</f>
        <v>AMBULATORIO</v>
      </c>
      <c r="M624" s="15" t="str">
        <f>VLOOKUP(H624,'[1]INFO IPS'!H$1:M$731,6,0)</f>
        <v>CNT-2023-48</v>
      </c>
    </row>
    <row r="625" spans="1:13" x14ac:dyDescent="0.25">
      <c r="A625" s="8">
        <v>801000713</v>
      </c>
      <c r="B625" s="8" t="s">
        <v>1066</v>
      </c>
      <c r="C625" s="7" t="s">
        <v>1067</v>
      </c>
      <c r="D625" s="7">
        <v>78511</v>
      </c>
      <c r="E625" s="7" t="s">
        <v>806</v>
      </c>
      <c r="F625" s="13">
        <v>45302</v>
      </c>
      <c r="G625" s="13">
        <v>45327</v>
      </c>
      <c r="H625" s="14">
        <v>288534</v>
      </c>
      <c r="I625" s="14">
        <v>288534</v>
      </c>
      <c r="J625" s="15" t="str">
        <f>VLOOKUP(E625,'[1]INFO IPS'!E$1:J$731,6,0)</f>
        <v>Evento</v>
      </c>
      <c r="K625" s="15" t="str">
        <f>VLOOKUP(F625,'[1]INFO IPS'!F$1:K$731,6,0)</f>
        <v>Risaralda</v>
      </c>
      <c r="L625" s="16" t="str">
        <f>VLOOKUP(E625,'[2]FORMATO CARTE'!E$1:L$731,8,0)</f>
        <v>AMBULATORIO</v>
      </c>
      <c r="M625" s="15" t="str">
        <f>VLOOKUP(H625,'[1]INFO IPS'!H$1:M$731,6,0)</f>
        <v>CNT-2023-48</v>
      </c>
    </row>
    <row r="626" spans="1:13" x14ac:dyDescent="0.25">
      <c r="A626" s="8">
        <v>801000713</v>
      </c>
      <c r="B626" s="8" t="s">
        <v>1066</v>
      </c>
      <c r="C626" s="7" t="s">
        <v>1067</v>
      </c>
      <c r="D626" s="7">
        <v>78626</v>
      </c>
      <c r="E626" s="7" t="s">
        <v>808</v>
      </c>
      <c r="F626" s="13">
        <v>45302</v>
      </c>
      <c r="G626" s="13">
        <v>45320</v>
      </c>
      <c r="H626" s="14">
        <v>8185837</v>
      </c>
      <c r="I626" s="14">
        <v>8185837</v>
      </c>
      <c r="J626" s="15" t="str">
        <f>VLOOKUP(E626,'[1]INFO IPS'!E$1:J$731,6,0)</f>
        <v>Evento</v>
      </c>
      <c r="K626" s="15" t="str">
        <f>VLOOKUP(F626,'[1]INFO IPS'!F$1:K$731,6,0)</f>
        <v>Risaralda</v>
      </c>
      <c r="L626" s="16" t="str">
        <f>VLOOKUP(E626,'[2]FORMATO CARTE'!E$1:L$731,8,0)</f>
        <v>AMBULATORIO</v>
      </c>
      <c r="M626" s="15" t="str">
        <f>VLOOKUP(H626,'[1]INFO IPS'!H$1:M$731,6,0)</f>
        <v>CNT-2023-48</v>
      </c>
    </row>
    <row r="627" spans="1:13" x14ac:dyDescent="0.25">
      <c r="A627" s="8">
        <v>801000713</v>
      </c>
      <c r="B627" s="8" t="s">
        <v>1066</v>
      </c>
      <c r="C627" s="7" t="s">
        <v>1067</v>
      </c>
      <c r="D627" s="7">
        <v>78578</v>
      </c>
      <c r="E627" s="7" t="s">
        <v>809</v>
      </c>
      <c r="F627" s="13">
        <v>45302</v>
      </c>
      <c r="G627" s="13">
        <v>45320</v>
      </c>
      <c r="H627" s="14">
        <v>484217</v>
      </c>
      <c r="I627" s="14">
        <v>484217</v>
      </c>
      <c r="J627" s="15" t="str">
        <f>VLOOKUP(E627,'[1]INFO IPS'!E$1:J$731,6,0)</f>
        <v>Evento</v>
      </c>
      <c r="K627" s="15" t="str">
        <f>VLOOKUP(F627,'[1]INFO IPS'!F$1:K$731,6,0)</f>
        <v>Risaralda</v>
      </c>
      <c r="L627" s="16" t="str">
        <f>VLOOKUP(E627,'[2]FORMATO CARTE'!E$1:L$731,8,0)</f>
        <v>AMBULATORIO</v>
      </c>
      <c r="M627" s="15" t="str">
        <f>VLOOKUP(H627,'[1]INFO IPS'!H$1:M$731,6,0)</f>
        <v>CNT-2023-48</v>
      </c>
    </row>
    <row r="628" spans="1:13" x14ac:dyDescent="0.25">
      <c r="A628" s="8">
        <v>801000713</v>
      </c>
      <c r="B628" s="8" t="s">
        <v>1066</v>
      </c>
      <c r="C628" s="7" t="s">
        <v>1067</v>
      </c>
      <c r="D628" s="7">
        <v>78585</v>
      </c>
      <c r="E628" s="7" t="s">
        <v>810</v>
      </c>
      <c r="F628" s="13">
        <v>45302</v>
      </c>
      <c r="G628" s="13">
        <v>45320</v>
      </c>
      <c r="H628" s="14">
        <v>17353387</v>
      </c>
      <c r="I628" s="14">
        <v>17353387</v>
      </c>
      <c r="J628" s="15" t="str">
        <f>VLOOKUP(E628,'[1]INFO IPS'!E$1:J$731,6,0)</f>
        <v>Evento</v>
      </c>
      <c r="K628" s="15" t="str">
        <f>VLOOKUP(F628,'[1]INFO IPS'!F$1:K$731,6,0)</f>
        <v>Risaralda</v>
      </c>
      <c r="L628" s="16" t="str">
        <f>VLOOKUP(E628,'[2]FORMATO CARTE'!E$1:L$731,8,0)</f>
        <v>HOSPITALARIO</v>
      </c>
      <c r="M628" s="15" t="str">
        <f>VLOOKUP(H628,'[1]INFO IPS'!H$1:M$731,6,0)</f>
        <v>CNT-2023-48</v>
      </c>
    </row>
    <row r="629" spans="1:13" x14ac:dyDescent="0.25">
      <c r="A629" s="8">
        <v>801000713</v>
      </c>
      <c r="B629" s="8" t="s">
        <v>1066</v>
      </c>
      <c r="C629" s="7" t="s">
        <v>1067</v>
      </c>
      <c r="D629" s="7">
        <v>78600</v>
      </c>
      <c r="E629" s="7" t="s">
        <v>811</v>
      </c>
      <c r="F629" s="13">
        <v>45302</v>
      </c>
      <c r="G629" s="13">
        <v>45320</v>
      </c>
      <c r="H629" s="14">
        <v>9397779</v>
      </c>
      <c r="I629" s="14">
        <v>9397779</v>
      </c>
      <c r="J629" s="15" t="str">
        <f>VLOOKUP(E629,'[1]INFO IPS'!E$1:J$731,6,0)</f>
        <v>Evento</v>
      </c>
      <c r="K629" s="15" t="str">
        <f>VLOOKUP(F629,'[1]INFO IPS'!F$1:K$731,6,0)</f>
        <v>Risaralda</v>
      </c>
      <c r="L629" s="16" t="str">
        <f>VLOOKUP(E629,'[2]FORMATO CARTE'!E$1:L$731,8,0)</f>
        <v>HOSPITALARIO</v>
      </c>
      <c r="M629" s="15" t="str">
        <f>VLOOKUP(H629,'[1]INFO IPS'!H$1:M$731,6,0)</f>
        <v>CNT-2023-48</v>
      </c>
    </row>
    <row r="630" spans="1:13" x14ac:dyDescent="0.25">
      <c r="A630" s="8">
        <v>801000713</v>
      </c>
      <c r="B630" s="8" t="s">
        <v>1066</v>
      </c>
      <c r="C630" s="7" t="s">
        <v>1067</v>
      </c>
      <c r="D630" s="7">
        <v>78589</v>
      </c>
      <c r="E630" s="7" t="s">
        <v>812</v>
      </c>
      <c r="F630" s="13">
        <v>45302</v>
      </c>
      <c r="G630" s="13">
        <v>45318</v>
      </c>
      <c r="H630" s="14">
        <v>524920</v>
      </c>
      <c r="I630" s="14">
        <v>524920</v>
      </c>
      <c r="J630" s="15" t="str">
        <f>VLOOKUP(E630,'[1]INFO IPS'!E$1:J$731,6,0)</f>
        <v>Evento</v>
      </c>
      <c r="K630" s="15" t="str">
        <f>VLOOKUP(F630,'[1]INFO IPS'!F$1:K$731,6,0)</f>
        <v>Risaralda</v>
      </c>
      <c r="L630" s="16" t="str">
        <f>VLOOKUP(E630,'[2]FORMATO CARTE'!E$1:L$731,8,0)</f>
        <v>HOSPITALARIO</v>
      </c>
      <c r="M630" s="15" t="str">
        <f>VLOOKUP(H630,'[1]INFO IPS'!H$1:M$731,6,0)</f>
        <v>CNT-2023-48</v>
      </c>
    </row>
    <row r="631" spans="1:13" x14ac:dyDescent="0.25">
      <c r="A631" s="8">
        <v>801000713</v>
      </c>
      <c r="B631" s="8" t="s">
        <v>1066</v>
      </c>
      <c r="C631" s="7" t="s">
        <v>1067</v>
      </c>
      <c r="D631" s="7">
        <v>78673</v>
      </c>
      <c r="E631" s="7" t="s">
        <v>814</v>
      </c>
      <c r="F631" s="13">
        <v>45303</v>
      </c>
      <c r="G631" s="13">
        <v>45320</v>
      </c>
      <c r="H631" s="14">
        <v>927250</v>
      </c>
      <c r="I631" s="14">
        <v>927250</v>
      </c>
      <c r="J631" s="15" t="str">
        <f>VLOOKUP(E631,'[1]INFO IPS'!E$1:J$731,6,0)</f>
        <v>Evento</v>
      </c>
      <c r="K631" s="15" t="str">
        <f>VLOOKUP(F631,'[1]INFO IPS'!F$1:K$731,6,0)</f>
        <v>Risaralda</v>
      </c>
      <c r="L631" s="16" t="str">
        <f>VLOOKUP(E631,'[2]FORMATO CARTE'!E$1:L$731,8,0)</f>
        <v>AMBULATORIO</v>
      </c>
      <c r="M631" s="15" t="str">
        <f>VLOOKUP(H631,'[1]INFO IPS'!H$1:M$731,6,0)</f>
        <v>CNT-2023-48</v>
      </c>
    </row>
    <row r="632" spans="1:13" x14ac:dyDescent="0.25">
      <c r="A632" s="8">
        <v>801000713</v>
      </c>
      <c r="B632" s="8" t="s">
        <v>1066</v>
      </c>
      <c r="C632" s="7" t="s">
        <v>1067</v>
      </c>
      <c r="D632" s="7">
        <v>78631</v>
      </c>
      <c r="E632" s="7" t="s">
        <v>816</v>
      </c>
      <c r="F632" s="13">
        <v>45303</v>
      </c>
      <c r="G632" s="13">
        <v>45320</v>
      </c>
      <c r="H632" s="14">
        <v>32964</v>
      </c>
      <c r="I632" s="14">
        <v>32964</v>
      </c>
      <c r="J632" s="15" t="str">
        <f>VLOOKUP(E632,'[1]INFO IPS'!E$1:J$731,6,0)</f>
        <v>Evento</v>
      </c>
      <c r="K632" s="15" t="str">
        <f>VLOOKUP(F632,'[1]INFO IPS'!F$1:K$731,6,0)</f>
        <v>Risaralda</v>
      </c>
      <c r="L632" s="16" t="str">
        <f>VLOOKUP(E632,'[2]FORMATO CARTE'!E$1:L$731,8,0)</f>
        <v>AMBULATORIO</v>
      </c>
      <c r="M632" s="15" t="str">
        <f>VLOOKUP(H632,'[1]INFO IPS'!H$1:M$731,6,0)</f>
        <v>CNT-2023-48</v>
      </c>
    </row>
    <row r="633" spans="1:13" x14ac:dyDescent="0.25">
      <c r="A633" s="8">
        <v>801000713</v>
      </c>
      <c r="B633" s="8" t="s">
        <v>1066</v>
      </c>
      <c r="C633" s="7" t="s">
        <v>1067</v>
      </c>
      <c r="D633" s="7">
        <v>78632</v>
      </c>
      <c r="E633" s="7" t="s">
        <v>817</v>
      </c>
      <c r="F633" s="13">
        <v>45303</v>
      </c>
      <c r="G633" s="13">
        <v>45320</v>
      </c>
      <c r="H633" s="14">
        <v>223964</v>
      </c>
      <c r="I633" s="14">
        <v>223964</v>
      </c>
      <c r="J633" s="15" t="str">
        <f>VLOOKUP(E633,'[1]INFO IPS'!E$1:J$731,6,0)</f>
        <v>Evento</v>
      </c>
      <c r="K633" s="15" t="str">
        <f>VLOOKUP(F633,'[1]INFO IPS'!F$1:K$731,6,0)</f>
        <v>Risaralda</v>
      </c>
      <c r="L633" s="16" t="str">
        <f>VLOOKUP(E633,'[2]FORMATO CARTE'!E$1:L$731,8,0)</f>
        <v>AMBULATORIO</v>
      </c>
      <c r="M633" s="15" t="str">
        <f>VLOOKUP(H633,'[1]INFO IPS'!H$1:M$731,6,0)</f>
        <v>CNT-2023-48</v>
      </c>
    </row>
    <row r="634" spans="1:13" x14ac:dyDescent="0.25">
      <c r="A634" s="8">
        <v>801000713</v>
      </c>
      <c r="B634" s="8" t="s">
        <v>1066</v>
      </c>
      <c r="C634" s="7" t="s">
        <v>1067</v>
      </c>
      <c r="D634" s="7">
        <v>78730</v>
      </c>
      <c r="E634" s="7" t="s">
        <v>818</v>
      </c>
      <c r="F634" s="13">
        <v>45304</v>
      </c>
      <c r="G634" s="13">
        <v>45320</v>
      </c>
      <c r="H634" s="14">
        <v>912201</v>
      </c>
      <c r="I634" s="14">
        <v>912201</v>
      </c>
      <c r="J634" s="15" t="str">
        <f>VLOOKUP(E634,'[1]INFO IPS'!E$1:J$731,6,0)</f>
        <v>Evento</v>
      </c>
      <c r="K634" s="15" t="str">
        <f>VLOOKUP(F634,'[1]INFO IPS'!F$1:K$731,6,0)</f>
        <v>Risaralda</v>
      </c>
      <c r="L634" s="16" t="str">
        <f>VLOOKUP(E634,'[2]FORMATO CARTE'!E$1:L$731,8,0)</f>
        <v>AMBULATORIO</v>
      </c>
      <c r="M634" s="15" t="str">
        <f>VLOOKUP(H634,'[1]INFO IPS'!H$1:M$731,6,0)</f>
        <v>CNT-2023-48</v>
      </c>
    </row>
    <row r="635" spans="1:13" x14ac:dyDescent="0.25">
      <c r="A635" s="8">
        <v>801000713</v>
      </c>
      <c r="B635" s="8" t="s">
        <v>1066</v>
      </c>
      <c r="C635" s="7" t="s">
        <v>1067</v>
      </c>
      <c r="D635" s="7">
        <v>78783</v>
      </c>
      <c r="E635" s="7" t="s">
        <v>819</v>
      </c>
      <c r="F635" s="13">
        <v>45306</v>
      </c>
      <c r="G635" s="13">
        <v>45318</v>
      </c>
      <c r="H635" s="14">
        <v>54216</v>
      </c>
      <c r="I635" s="14">
        <v>54216</v>
      </c>
      <c r="J635" s="15" t="str">
        <f>VLOOKUP(E635,'[1]INFO IPS'!E$1:J$731,6,0)</f>
        <v>Evento</v>
      </c>
      <c r="K635" s="15" t="str">
        <f>VLOOKUP(F635,'[1]INFO IPS'!F$1:K$731,6,0)</f>
        <v>Risaralda</v>
      </c>
      <c r="L635" s="16" t="str">
        <f>VLOOKUP(E635,'[2]FORMATO CARTE'!E$1:L$731,8,0)</f>
        <v>AMBULATORIO</v>
      </c>
      <c r="M635" s="15" t="str">
        <f>VLOOKUP(H635,'[1]INFO IPS'!H$1:M$731,6,0)</f>
        <v>CNT-2023-48</v>
      </c>
    </row>
    <row r="636" spans="1:13" x14ac:dyDescent="0.25">
      <c r="A636" s="8">
        <v>801000713</v>
      </c>
      <c r="B636" s="8" t="s">
        <v>1066</v>
      </c>
      <c r="C636" s="7" t="s">
        <v>1067</v>
      </c>
      <c r="D636" s="7">
        <v>78789</v>
      </c>
      <c r="E636" s="7" t="s">
        <v>821</v>
      </c>
      <c r="F636" s="13">
        <v>45306</v>
      </c>
      <c r="G636" s="13">
        <v>45320</v>
      </c>
      <c r="H636" s="14">
        <v>56533</v>
      </c>
      <c r="I636" s="14">
        <v>56533</v>
      </c>
      <c r="J636" s="15" t="str">
        <f>VLOOKUP(E636,'[1]INFO IPS'!E$1:J$731,6,0)</f>
        <v>Evento</v>
      </c>
      <c r="K636" s="15" t="str">
        <f>VLOOKUP(F636,'[1]INFO IPS'!F$1:K$731,6,0)</f>
        <v>Risaralda</v>
      </c>
      <c r="L636" s="16" t="str">
        <f>VLOOKUP(E636,'[2]FORMATO CARTE'!E$1:L$731,8,0)</f>
        <v>AMBULATORIO</v>
      </c>
      <c r="M636" s="15" t="str">
        <f>VLOOKUP(H636,'[1]INFO IPS'!H$1:M$731,6,0)</f>
        <v>CNT-2023-48</v>
      </c>
    </row>
    <row r="637" spans="1:13" x14ac:dyDescent="0.25">
      <c r="A637" s="8">
        <v>801000713</v>
      </c>
      <c r="B637" s="8" t="s">
        <v>1066</v>
      </c>
      <c r="C637" s="7" t="s">
        <v>1067</v>
      </c>
      <c r="D637" s="7">
        <v>78824</v>
      </c>
      <c r="E637" s="7" t="s">
        <v>822</v>
      </c>
      <c r="F637" s="13">
        <v>45306</v>
      </c>
      <c r="G637" s="13">
        <v>45318</v>
      </c>
      <c r="H637" s="14">
        <v>56533</v>
      </c>
      <c r="I637" s="14">
        <v>56533</v>
      </c>
      <c r="J637" s="15" t="str">
        <f>VLOOKUP(E637,'[1]INFO IPS'!E$1:J$731,6,0)</f>
        <v>Evento</v>
      </c>
      <c r="K637" s="15" t="str">
        <f>VLOOKUP(F637,'[1]INFO IPS'!F$1:K$731,6,0)</f>
        <v>Risaralda</v>
      </c>
      <c r="L637" s="16" t="str">
        <f>VLOOKUP(E637,'[2]FORMATO CARTE'!E$1:L$731,8,0)</f>
        <v>AMBULATORIO</v>
      </c>
      <c r="M637" s="15" t="str">
        <f>VLOOKUP(H637,'[1]INFO IPS'!H$1:M$731,6,0)</f>
        <v>CNT-2023-48</v>
      </c>
    </row>
    <row r="638" spans="1:13" x14ac:dyDescent="0.25">
      <c r="A638" s="8">
        <v>801000713</v>
      </c>
      <c r="B638" s="8" t="s">
        <v>1066</v>
      </c>
      <c r="C638" s="7" t="s">
        <v>1067</v>
      </c>
      <c r="D638" s="7">
        <v>78920</v>
      </c>
      <c r="E638" s="7" t="s">
        <v>823</v>
      </c>
      <c r="F638" s="13">
        <v>45307</v>
      </c>
      <c r="G638" s="13">
        <v>45320</v>
      </c>
      <c r="H638" s="14">
        <v>86777</v>
      </c>
      <c r="I638" s="14">
        <v>86777</v>
      </c>
      <c r="J638" s="15" t="str">
        <f>VLOOKUP(E638,'[1]INFO IPS'!E$1:J$731,6,0)</f>
        <v>Evento</v>
      </c>
      <c r="K638" s="15" t="str">
        <f>VLOOKUP(F638,'[1]INFO IPS'!F$1:K$731,6,0)</f>
        <v>Risaralda</v>
      </c>
      <c r="L638" s="16" t="str">
        <f>VLOOKUP(E638,'[2]FORMATO CARTE'!E$1:L$731,8,0)</f>
        <v>AMBULATORIO</v>
      </c>
      <c r="M638" s="15" t="str">
        <f>VLOOKUP(H638,'[1]INFO IPS'!H$1:M$731,6,0)</f>
        <v>CNT-2023-48</v>
      </c>
    </row>
    <row r="639" spans="1:13" x14ac:dyDescent="0.25">
      <c r="A639" s="8">
        <v>801000713</v>
      </c>
      <c r="B639" s="8" t="s">
        <v>1066</v>
      </c>
      <c r="C639" s="7" t="s">
        <v>1067</v>
      </c>
      <c r="D639" s="7">
        <v>78952</v>
      </c>
      <c r="E639" s="7" t="s">
        <v>824</v>
      </c>
      <c r="F639" s="13">
        <v>45307</v>
      </c>
      <c r="G639" s="13">
        <v>45318</v>
      </c>
      <c r="H639" s="14">
        <v>56533</v>
      </c>
      <c r="I639" s="14">
        <v>56533</v>
      </c>
      <c r="J639" s="15" t="str">
        <f>VLOOKUP(E639,'[1]INFO IPS'!E$1:J$731,6,0)</f>
        <v>Evento</v>
      </c>
      <c r="K639" s="15" t="str">
        <f>VLOOKUP(F639,'[1]INFO IPS'!F$1:K$731,6,0)</f>
        <v>Risaralda</v>
      </c>
      <c r="L639" s="16" t="str">
        <f>VLOOKUP(E639,'[2]FORMATO CARTE'!E$1:L$731,8,0)</f>
        <v>AMBULATORIO</v>
      </c>
      <c r="M639" s="15" t="str">
        <f>VLOOKUP(H639,'[1]INFO IPS'!H$1:M$731,6,0)</f>
        <v>CNT-2023-48</v>
      </c>
    </row>
    <row r="640" spans="1:13" x14ac:dyDescent="0.25">
      <c r="A640" s="8">
        <v>801000713</v>
      </c>
      <c r="B640" s="8" t="s">
        <v>1066</v>
      </c>
      <c r="C640" s="7" t="s">
        <v>1067</v>
      </c>
      <c r="D640" s="7">
        <v>79009</v>
      </c>
      <c r="E640" s="7" t="s">
        <v>825</v>
      </c>
      <c r="F640" s="13">
        <v>45307</v>
      </c>
      <c r="G640" s="13">
        <v>45327</v>
      </c>
      <c r="H640" s="14">
        <v>4002398</v>
      </c>
      <c r="I640" s="14">
        <v>4002398</v>
      </c>
      <c r="J640" s="15" t="str">
        <f>VLOOKUP(E640,'[1]INFO IPS'!E$1:J$731,6,0)</f>
        <v>Evento</v>
      </c>
      <c r="K640" s="15" t="str">
        <f>VLOOKUP(F640,'[1]INFO IPS'!F$1:K$731,6,0)</f>
        <v>Risaralda</v>
      </c>
      <c r="L640" s="16" t="str">
        <f>VLOOKUP(E640,'[2]FORMATO CARTE'!E$1:L$731,8,0)</f>
        <v>AMBULATORIO</v>
      </c>
      <c r="M640" s="15" t="str">
        <f>VLOOKUP(H640,'[1]INFO IPS'!H$1:M$731,6,0)</f>
        <v>CNT-2023-48</v>
      </c>
    </row>
    <row r="641" spans="1:13" x14ac:dyDescent="0.25">
      <c r="A641" s="8">
        <v>801000713</v>
      </c>
      <c r="B641" s="8" t="s">
        <v>1066</v>
      </c>
      <c r="C641" s="7" t="s">
        <v>1067</v>
      </c>
      <c r="D641" s="7">
        <v>78924</v>
      </c>
      <c r="E641" s="7" t="s">
        <v>826</v>
      </c>
      <c r="F641" s="13">
        <v>45307</v>
      </c>
      <c r="G641" s="13">
        <v>45320</v>
      </c>
      <c r="H641" s="14">
        <v>27984</v>
      </c>
      <c r="I641" s="14">
        <v>27984</v>
      </c>
      <c r="J641" s="15" t="str">
        <f>VLOOKUP(E641,'[1]INFO IPS'!E$1:J$731,6,0)</f>
        <v>Evento</v>
      </c>
      <c r="K641" s="15" t="str">
        <f>VLOOKUP(F641,'[1]INFO IPS'!F$1:K$731,6,0)</f>
        <v>Risaralda</v>
      </c>
      <c r="L641" s="16" t="str">
        <f>VLOOKUP(E641,'[2]FORMATO CARTE'!E$1:L$731,8,0)</f>
        <v>AMBULATORIO</v>
      </c>
      <c r="M641" s="15" t="str">
        <f>VLOOKUP(H641,'[1]INFO IPS'!H$1:M$731,6,0)</f>
        <v>CNT-2023-48</v>
      </c>
    </row>
    <row r="642" spans="1:13" x14ac:dyDescent="0.25">
      <c r="A642" s="8">
        <v>801000713</v>
      </c>
      <c r="B642" s="8" t="s">
        <v>1066</v>
      </c>
      <c r="C642" s="7" t="s">
        <v>1067</v>
      </c>
      <c r="D642" s="7">
        <v>78926</v>
      </c>
      <c r="E642" s="7" t="s">
        <v>828</v>
      </c>
      <c r="F642" s="13">
        <v>45307</v>
      </c>
      <c r="G642" s="13">
        <v>45320</v>
      </c>
      <c r="H642" s="14">
        <v>42900</v>
      </c>
      <c r="I642" s="14">
        <v>42900</v>
      </c>
      <c r="J642" s="15" t="str">
        <f>VLOOKUP(E642,'[1]INFO IPS'!E$1:J$731,6,0)</f>
        <v>Evento</v>
      </c>
      <c r="K642" s="15" t="str">
        <f>VLOOKUP(F642,'[1]INFO IPS'!F$1:K$731,6,0)</f>
        <v>Risaralda</v>
      </c>
      <c r="L642" s="16" t="str">
        <f>VLOOKUP(E642,'[2]FORMATO CARTE'!E$1:L$731,8,0)</f>
        <v>AMBULATORIO</v>
      </c>
      <c r="M642" s="15" t="str">
        <f>VLOOKUP(H642,'[1]INFO IPS'!H$1:M$731,6,0)</f>
        <v>CNT-2023-48</v>
      </c>
    </row>
    <row r="643" spans="1:13" x14ac:dyDescent="0.25">
      <c r="A643" s="8">
        <v>801000713</v>
      </c>
      <c r="B643" s="8" t="s">
        <v>1066</v>
      </c>
      <c r="C643" s="7" t="s">
        <v>1067</v>
      </c>
      <c r="D643" s="7">
        <v>78923</v>
      </c>
      <c r="E643" s="7" t="s">
        <v>829</v>
      </c>
      <c r="F643" s="13">
        <v>45307</v>
      </c>
      <c r="G643" s="13">
        <v>45320</v>
      </c>
      <c r="H643" s="14">
        <v>400820</v>
      </c>
      <c r="I643" s="14">
        <v>400820</v>
      </c>
      <c r="J643" s="15" t="str">
        <f>VLOOKUP(E643,'[1]INFO IPS'!E$1:J$731,6,0)</f>
        <v>Evento</v>
      </c>
      <c r="K643" s="15" t="str">
        <f>VLOOKUP(F643,'[1]INFO IPS'!F$1:K$731,6,0)</f>
        <v>Risaralda</v>
      </c>
      <c r="L643" s="16" t="str">
        <f>VLOOKUP(E643,'[2]FORMATO CARTE'!E$1:L$731,8,0)</f>
        <v>AMBULATORIO</v>
      </c>
      <c r="M643" s="15" t="str">
        <f>VLOOKUP(H643,'[1]INFO IPS'!H$1:M$731,6,0)</f>
        <v>CNT-2023-48</v>
      </c>
    </row>
    <row r="644" spans="1:13" x14ac:dyDescent="0.25">
      <c r="A644" s="8">
        <v>801000713</v>
      </c>
      <c r="B644" s="8" t="s">
        <v>1066</v>
      </c>
      <c r="C644" s="7" t="s">
        <v>1067</v>
      </c>
      <c r="D644" s="7">
        <v>78928</v>
      </c>
      <c r="E644" s="7" t="s">
        <v>830</v>
      </c>
      <c r="F644" s="13">
        <v>45307</v>
      </c>
      <c r="G644" s="13">
        <v>45318</v>
      </c>
      <c r="H644" s="14">
        <v>56533</v>
      </c>
      <c r="I644" s="14">
        <v>56533</v>
      </c>
      <c r="J644" s="15" t="str">
        <f>VLOOKUP(E644,'[1]INFO IPS'!E$1:J$731,6,0)</f>
        <v>Evento</v>
      </c>
      <c r="K644" s="15" t="str">
        <f>VLOOKUP(F644,'[1]INFO IPS'!F$1:K$731,6,0)</f>
        <v>Risaralda</v>
      </c>
      <c r="L644" s="16" t="str">
        <f>VLOOKUP(E644,'[2]FORMATO CARTE'!E$1:L$731,8,0)</f>
        <v>AMBULATORIO</v>
      </c>
      <c r="M644" s="15" t="str">
        <f>VLOOKUP(H644,'[1]INFO IPS'!H$1:M$731,6,0)</f>
        <v>CNT-2023-48</v>
      </c>
    </row>
    <row r="645" spans="1:13" x14ac:dyDescent="0.25">
      <c r="A645" s="8">
        <v>801000713</v>
      </c>
      <c r="B645" s="8" t="s">
        <v>1066</v>
      </c>
      <c r="C645" s="7" t="s">
        <v>1067</v>
      </c>
      <c r="D645" s="7">
        <v>78943</v>
      </c>
      <c r="E645" s="7" t="s">
        <v>831</v>
      </c>
      <c r="F645" s="13">
        <v>45307</v>
      </c>
      <c r="G645" s="13">
        <v>45318</v>
      </c>
      <c r="H645" s="14">
        <v>56533</v>
      </c>
      <c r="I645" s="14">
        <v>56533</v>
      </c>
      <c r="J645" s="15" t="str">
        <f>VLOOKUP(E645,'[1]INFO IPS'!E$1:J$731,6,0)</f>
        <v>Evento</v>
      </c>
      <c r="K645" s="15" t="str">
        <f>VLOOKUP(F645,'[1]INFO IPS'!F$1:K$731,6,0)</f>
        <v>Risaralda</v>
      </c>
      <c r="L645" s="16" t="str">
        <f>VLOOKUP(E645,'[2]FORMATO CARTE'!E$1:L$731,8,0)</f>
        <v>AMBULATORIO</v>
      </c>
      <c r="M645" s="15" t="str">
        <f>VLOOKUP(H645,'[1]INFO IPS'!H$1:M$731,6,0)</f>
        <v>CNT-2023-48</v>
      </c>
    </row>
    <row r="646" spans="1:13" x14ac:dyDescent="0.25">
      <c r="A646" s="8">
        <v>801000713</v>
      </c>
      <c r="B646" s="8" t="s">
        <v>1066</v>
      </c>
      <c r="C646" s="7" t="s">
        <v>1067</v>
      </c>
      <c r="D646" s="7">
        <v>78961</v>
      </c>
      <c r="E646" s="7" t="s">
        <v>832</v>
      </c>
      <c r="F646" s="13">
        <v>45307</v>
      </c>
      <c r="G646" s="13">
        <v>45318</v>
      </c>
      <c r="H646" s="14">
        <v>17045154</v>
      </c>
      <c r="I646" s="14">
        <v>17045154</v>
      </c>
      <c r="J646" s="15" t="str">
        <f>VLOOKUP(E646,'[1]INFO IPS'!E$1:J$731,6,0)</f>
        <v>Evento</v>
      </c>
      <c r="K646" s="15" t="str">
        <f>VLOOKUP(F646,'[1]INFO IPS'!F$1:K$731,6,0)</f>
        <v>Risaralda</v>
      </c>
      <c r="L646" s="16" t="str">
        <f>VLOOKUP(E646,'[2]FORMATO CARTE'!E$1:L$731,8,0)</f>
        <v>AMBULATORIO</v>
      </c>
      <c r="M646" s="15" t="str">
        <f>VLOOKUP(H646,'[1]INFO IPS'!H$1:M$731,6,0)</f>
        <v>CNT-2023-48</v>
      </c>
    </row>
    <row r="647" spans="1:13" x14ac:dyDescent="0.25">
      <c r="A647" s="8">
        <v>801000713</v>
      </c>
      <c r="B647" s="8" t="s">
        <v>1066</v>
      </c>
      <c r="C647" s="7" t="s">
        <v>1067</v>
      </c>
      <c r="D647" s="7">
        <v>79015</v>
      </c>
      <c r="E647" s="7" t="s">
        <v>833</v>
      </c>
      <c r="F647" s="13">
        <v>45307</v>
      </c>
      <c r="G647" s="13">
        <v>45356</v>
      </c>
      <c r="H647" s="14">
        <v>43958585</v>
      </c>
      <c r="I647" s="14">
        <v>43958585</v>
      </c>
      <c r="J647" s="15" t="str">
        <f>VLOOKUP(E647,'[1]INFO IPS'!E$1:J$731,6,0)</f>
        <v>Evento</v>
      </c>
      <c r="K647" s="15" t="str">
        <f>VLOOKUP(F647,'[1]INFO IPS'!F$1:K$731,6,0)</f>
        <v>Risaralda</v>
      </c>
      <c r="L647" s="16" t="str">
        <f>VLOOKUP(E647,'[2]FORMATO CARTE'!E$1:L$731,8,0)</f>
        <v>HOSPITALARIO</v>
      </c>
      <c r="M647" s="15" t="str">
        <f>VLOOKUP(H647,'[1]INFO IPS'!H$1:M$731,6,0)</f>
        <v>CNT-2023-48</v>
      </c>
    </row>
    <row r="648" spans="1:13" x14ac:dyDescent="0.25">
      <c r="A648" s="8">
        <v>801000713</v>
      </c>
      <c r="B648" s="8" t="s">
        <v>1066</v>
      </c>
      <c r="C648" s="7" t="s">
        <v>1068</v>
      </c>
      <c r="D648" s="7">
        <v>21673</v>
      </c>
      <c r="E648" s="7" t="s">
        <v>835</v>
      </c>
      <c r="F648" s="13">
        <v>45308</v>
      </c>
      <c r="G648" s="13">
        <v>45318</v>
      </c>
      <c r="H648" s="14">
        <v>56946</v>
      </c>
      <c r="I648" s="14">
        <v>56946</v>
      </c>
      <c r="J648" s="15" t="str">
        <f>VLOOKUP(E648,'[1]INFO IPS'!E$1:J$731,6,0)</f>
        <v>Evento</v>
      </c>
      <c r="K648" s="15" t="str">
        <f>VLOOKUP(F648,'[1]INFO IPS'!F$1:K$731,6,0)</f>
        <v>Risaralda</v>
      </c>
      <c r="L648" s="16" t="str">
        <f>VLOOKUP(E648,'[2]FORMATO CARTE'!E$1:L$731,8,0)</f>
        <v>AMBULATORIO</v>
      </c>
      <c r="M648" s="15" t="str">
        <f>VLOOKUP(H648,'[1]INFO IPS'!H$1:M$731,6,0)</f>
        <v>CNT-2023-48</v>
      </c>
    </row>
    <row r="649" spans="1:13" x14ac:dyDescent="0.25">
      <c r="A649" s="8">
        <v>801000713</v>
      </c>
      <c r="B649" s="8" t="s">
        <v>1066</v>
      </c>
      <c r="C649" s="7" t="s">
        <v>1067</v>
      </c>
      <c r="D649" s="7">
        <v>79052</v>
      </c>
      <c r="E649" s="7" t="s">
        <v>837</v>
      </c>
      <c r="F649" s="13">
        <v>45308</v>
      </c>
      <c r="G649" s="13">
        <v>45318</v>
      </c>
      <c r="H649" s="14">
        <v>75800</v>
      </c>
      <c r="I649" s="14">
        <v>75800</v>
      </c>
      <c r="J649" s="15" t="str">
        <f>VLOOKUP(E649,'[1]INFO IPS'!E$1:J$731,6,0)</f>
        <v>Evento</v>
      </c>
      <c r="K649" s="15" t="str">
        <f>VLOOKUP(F649,'[1]INFO IPS'!F$1:K$731,6,0)</f>
        <v>Risaralda</v>
      </c>
      <c r="L649" s="16" t="str">
        <f>VLOOKUP(E649,'[2]FORMATO CARTE'!E$1:L$731,8,0)</f>
        <v>AMBULATORIO</v>
      </c>
      <c r="M649" s="15" t="str">
        <f>VLOOKUP(H649,'[1]INFO IPS'!H$1:M$731,6,0)</f>
        <v>CNT-2023-48</v>
      </c>
    </row>
    <row r="650" spans="1:13" x14ac:dyDescent="0.25">
      <c r="A650" s="8">
        <v>801000713</v>
      </c>
      <c r="B650" s="8" t="s">
        <v>1066</v>
      </c>
      <c r="C650" s="7" t="s">
        <v>1067</v>
      </c>
      <c r="D650" s="7">
        <v>79059</v>
      </c>
      <c r="E650" s="7" t="s">
        <v>838</v>
      </c>
      <c r="F650" s="13">
        <v>45308</v>
      </c>
      <c r="G650" s="13">
        <v>45318</v>
      </c>
      <c r="H650" s="14">
        <v>56533</v>
      </c>
      <c r="I650" s="14">
        <v>56533</v>
      </c>
      <c r="J650" s="15" t="str">
        <f>VLOOKUP(E650,'[1]INFO IPS'!E$1:J$731,6,0)</f>
        <v>Evento</v>
      </c>
      <c r="K650" s="15" t="str">
        <f>VLOOKUP(F650,'[1]INFO IPS'!F$1:K$731,6,0)</f>
        <v>Risaralda</v>
      </c>
      <c r="L650" s="16" t="str">
        <f>VLOOKUP(E650,'[2]FORMATO CARTE'!E$1:L$731,8,0)</f>
        <v>AMBULATORIO</v>
      </c>
      <c r="M650" s="15" t="str">
        <f>VLOOKUP(H650,'[1]INFO IPS'!H$1:M$731,6,0)</f>
        <v>CNT-2023-48</v>
      </c>
    </row>
    <row r="651" spans="1:13" x14ac:dyDescent="0.25">
      <c r="A651" s="8">
        <v>801000713</v>
      </c>
      <c r="B651" s="8" t="s">
        <v>1066</v>
      </c>
      <c r="C651" s="7" t="s">
        <v>1067</v>
      </c>
      <c r="D651" s="7">
        <v>79094</v>
      </c>
      <c r="E651" s="7" t="s">
        <v>839</v>
      </c>
      <c r="F651" s="13">
        <v>45308</v>
      </c>
      <c r="G651" s="13" t="s">
        <v>56</v>
      </c>
      <c r="H651" s="14">
        <v>87990</v>
      </c>
      <c r="I651" s="14">
        <v>87990</v>
      </c>
      <c r="J651" s="15" t="str">
        <f>VLOOKUP(E651,'[1]INFO IPS'!E$1:J$731,6,0)</f>
        <v>Evento</v>
      </c>
      <c r="K651" s="15" t="str">
        <f>VLOOKUP(F651,'[1]INFO IPS'!F$1:K$731,6,0)</f>
        <v>Risaralda</v>
      </c>
      <c r="L651" s="16" t="str">
        <f>VLOOKUP(E651,'[2]FORMATO CARTE'!E$1:L$731,8,0)</f>
        <v>AMBULATORIO</v>
      </c>
      <c r="M651" s="15" t="str">
        <f>VLOOKUP(H651,'[1]INFO IPS'!H$1:M$731,6,0)</f>
        <v>CNT-2023-48</v>
      </c>
    </row>
    <row r="652" spans="1:13" x14ac:dyDescent="0.25">
      <c r="A652" s="8">
        <v>801000713</v>
      </c>
      <c r="B652" s="8" t="s">
        <v>1066</v>
      </c>
      <c r="C652" s="7" t="s">
        <v>1067</v>
      </c>
      <c r="D652" s="7">
        <v>79068</v>
      </c>
      <c r="E652" s="7" t="s">
        <v>840</v>
      </c>
      <c r="F652" s="13">
        <v>45308</v>
      </c>
      <c r="G652" s="13">
        <v>45318</v>
      </c>
      <c r="H652" s="14">
        <v>71500</v>
      </c>
      <c r="I652" s="14">
        <v>71500</v>
      </c>
      <c r="J652" s="15" t="str">
        <f>VLOOKUP(E652,'[1]INFO IPS'!E$1:J$731,6,0)</f>
        <v>Evento</v>
      </c>
      <c r="K652" s="15" t="str">
        <f>VLOOKUP(F652,'[1]INFO IPS'!F$1:K$731,6,0)</f>
        <v>Risaralda</v>
      </c>
      <c r="L652" s="16" t="str">
        <f>VLOOKUP(E652,'[2]FORMATO CARTE'!E$1:L$731,8,0)</f>
        <v>AMBULATORIO</v>
      </c>
      <c r="M652" s="15" t="str">
        <f>VLOOKUP(H652,'[1]INFO IPS'!H$1:M$731,6,0)</f>
        <v>CNT-2023-48</v>
      </c>
    </row>
    <row r="653" spans="1:13" x14ac:dyDescent="0.25">
      <c r="A653" s="8">
        <v>801000713</v>
      </c>
      <c r="B653" s="8" t="s">
        <v>1066</v>
      </c>
      <c r="C653" s="7" t="s">
        <v>1067</v>
      </c>
      <c r="D653" s="7">
        <v>79128</v>
      </c>
      <c r="E653" s="7" t="s">
        <v>841</v>
      </c>
      <c r="F653" s="13">
        <v>45308</v>
      </c>
      <c r="G653" s="13">
        <v>45318</v>
      </c>
      <c r="H653" s="14">
        <v>484217</v>
      </c>
      <c r="I653" s="14">
        <v>484217</v>
      </c>
      <c r="J653" s="15" t="str">
        <f>VLOOKUP(E653,'[1]INFO IPS'!E$1:J$731,6,0)</f>
        <v>Evento</v>
      </c>
      <c r="K653" s="15" t="str">
        <f>VLOOKUP(F653,'[1]INFO IPS'!F$1:K$731,6,0)</f>
        <v>Risaralda</v>
      </c>
      <c r="L653" s="16" t="str">
        <f>VLOOKUP(E653,'[2]FORMATO CARTE'!E$1:L$731,8,0)</f>
        <v>AMBULATORIO</v>
      </c>
      <c r="M653" s="15" t="str">
        <f>VLOOKUP(H653,'[1]INFO IPS'!H$1:M$731,6,0)</f>
        <v>CNT-2023-48</v>
      </c>
    </row>
    <row r="654" spans="1:13" x14ac:dyDescent="0.25">
      <c r="A654" s="8">
        <v>801000713</v>
      </c>
      <c r="B654" s="8" t="s">
        <v>1066</v>
      </c>
      <c r="C654" s="7" t="s">
        <v>1068</v>
      </c>
      <c r="D654" s="7">
        <v>21741</v>
      </c>
      <c r="E654" s="7" t="s">
        <v>842</v>
      </c>
      <c r="F654" s="13">
        <v>45309</v>
      </c>
      <c r="G654" s="13">
        <v>45318</v>
      </c>
      <c r="H654" s="14">
        <v>71500</v>
      </c>
      <c r="I654" s="14">
        <v>71500</v>
      </c>
      <c r="J654" s="15" t="str">
        <f>VLOOKUP(E654,'[1]INFO IPS'!E$1:J$731,6,0)</f>
        <v>Evento</v>
      </c>
      <c r="K654" s="15" t="str">
        <f>VLOOKUP(F654,'[1]INFO IPS'!F$1:K$731,6,0)</f>
        <v>Risaralda</v>
      </c>
      <c r="L654" s="16" t="str">
        <f>VLOOKUP(E654,'[2]FORMATO CARTE'!E$1:L$731,8,0)</f>
        <v>AMBULATORIO</v>
      </c>
      <c r="M654" s="15" t="str">
        <f>VLOOKUP(H654,'[1]INFO IPS'!H$1:M$731,6,0)</f>
        <v>CNT-2023-48</v>
      </c>
    </row>
    <row r="655" spans="1:13" x14ac:dyDescent="0.25">
      <c r="A655" s="8">
        <v>801000713</v>
      </c>
      <c r="B655" s="8" t="s">
        <v>1066</v>
      </c>
      <c r="C655" s="7" t="s">
        <v>1067</v>
      </c>
      <c r="D655" s="7">
        <v>79183</v>
      </c>
      <c r="E655" s="7" t="s">
        <v>844</v>
      </c>
      <c r="F655" s="13">
        <v>45309</v>
      </c>
      <c r="G655" s="13">
        <v>45327</v>
      </c>
      <c r="H655" s="14">
        <v>16667698</v>
      </c>
      <c r="I655" s="14">
        <v>16667698</v>
      </c>
      <c r="J655" s="15" t="str">
        <f>VLOOKUP(E655,'[1]INFO IPS'!E$1:J$731,6,0)</f>
        <v>Evento</v>
      </c>
      <c r="K655" s="15" t="str">
        <f>VLOOKUP(F655,'[1]INFO IPS'!F$1:K$731,6,0)</f>
        <v>Risaralda</v>
      </c>
      <c r="L655" s="16" t="str">
        <f>VLOOKUP(E655,'[2]FORMATO CARTE'!E$1:L$731,8,0)</f>
        <v>HOSPITALARIO</v>
      </c>
      <c r="M655" s="15" t="str">
        <f>VLOOKUP(H655,'[1]INFO IPS'!H$1:M$731,6,0)</f>
        <v>CNT-2023-48</v>
      </c>
    </row>
    <row r="656" spans="1:13" x14ac:dyDescent="0.25">
      <c r="A656" s="8">
        <v>801000713</v>
      </c>
      <c r="B656" s="8" t="s">
        <v>1066</v>
      </c>
      <c r="C656" s="7" t="s">
        <v>1067</v>
      </c>
      <c r="D656" s="7">
        <v>79252</v>
      </c>
      <c r="E656" s="7" t="s">
        <v>845</v>
      </c>
      <c r="F656" s="13">
        <v>45309</v>
      </c>
      <c r="G656" s="13">
        <v>45318</v>
      </c>
      <c r="H656" s="14">
        <v>525048</v>
      </c>
      <c r="I656" s="14">
        <v>525048</v>
      </c>
      <c r="J656" s="15" t="str">
        <f>VLOOKUP(E656,'[1]INFO IPS'!E$1:J$731,6,0)</f>
        <v>Evento</v>
      </c>
      <c r="K656" s="15" t="str">
        <f>VLOOKUP(F656,'[1]INFO IPS'!F$1:K$731,6,0)</f>
        <v>Risaralda</v>
      </c>
      <c r="L656" s="16" t="str">
        <f>VLOOKUP(E656,'[2]FORMATO CARTE'!E$1:L$731,8,0)</f>
        <v>AMBULATORIO</v>
      </c>
      <c r="M656" s="15" t="str">
        <f>VLOOKUP(H656,'[1]INFO IPS'!H$1:M$731,6,0)</f>
        <v>CNT-2023-48</v>
      </c>
    </row>
    <row r="657" spans="1:13" x14ac:dyDescent="0.25">
      <c r="A657" s="8">
        <v>801000713</v>
      </c>
      <c r="B657" s="8" t="s">
        <v>1066</v>
      </c>
      <c r="C657" s="7" t="s">
        <v>1068</v>
      </c>
      <c r="D657" s="7">
        <v>21733</v>
      </c>
      <c r="E657" s="7" t="s">
        <v>846</v>
      </c>
      <c r="F657" s="13">
        <v>45309</v>
      </c>
      <c r="G657" s="13">
        <v>45318</v>
      </c>
      <c r="H657" s="14">
        <v>71500</v>
      </c>
      <c r="I657" s="14">
        <v>71500</v>
      </c>
      <c r="J657" s="15" t="str">
        <f>VLOOKUP(E657,'[1]INFO IPS'!E$1:J$731,6,0)</f>
        <v>Evento</v>
      </c>
      <c r="K657" s="15" t="str">
        <f>VLOOKUP(F657,'[1]INFO IPS'!F$1:K$731,6,0)</f>
        <v>Risaralda</v>
      </c>
      <c r="L657" s="16" t="str">
        <f>VLOOKUP(E657,'[2]FORMATO CARTE'!E$1:L$731,8,0)</f>
        <v>AMBULATORIO</v>
      </c>
      <c r="M657" s="15" t="str">
        <f>VLOOKUP(H657,'[1]INFO IPS'!H$1:M$731,6,0)</f>
        <v>CNT-2023-48</v>
      </c>
    </row>
    <row r="658" spans="1:13" x14ac:dyDescent="0.25">
      <c r="A658" s="8">
        <v>801000713</v>
      </c>
      <c r="B658" s="8" t="s">
        <v>1066</v>
      </c>
      <c r="C658" s="7" t="s">
        <v>1067</v>
      </c>
      <c r="D658" s="7">
        <v>79250</v>
      </c>
      <c r="E658" s="7" t="s">
        <v>847</v>
      </c>
      <c r="F658" s="13">
        <v>45309</v>
      </c>
      <c r="G658" s="13">
        <v>45318</v>
      </c>
      <c r="H658" s="14">
        <v>1062733</v>
      </c>
      <c r="I658" s="14">
        <v>1062733</v>
      </c>
      <c r="J658" s="15" t="str">
        <f>VLOOKUP(E658,'[1]INFO IPS'!E$1:J$731,6,0)</f>
        <v>Evento</v>
      </c>
      <c r="K658" s="15" t="str">
        <f>VLOOKUP(F658,'[1]INFO IPS'!F$1:K$731,6,0)</f>
        <v>Risaralda</v>
      </c>
      <c r="L658" s="16" t="str">
        <f>VLOOKUP(E658,'[2]FORMATO CARTE'!E$1:L$731,8,0)</f>
        <v>AMBULATORIO</v>
      </c>
      <c r="M658" s="15" t="str">
        <f>VLOOKUP(H658,'[1]INFO IPS'!H$1:M$731,6,0)</f>
        <v>CNT-2023-48</v>
      </c>
    </row>
    <row r="659" spans="1:13" x14ac:dyDescent="0.25">
      <c r="A659" s="8">
        <v>801000713</v>
      </c>
      <c r="B659" s="8" t="s">
        <v>1066</v>
      </c>
      <c r="C659" s="7" t="s">
        <v>1067</v>
      </c>
      <c r="D659" s="7">
        <v>79251</v>
      </c>
      <c r="E659" s="7" t="s">
        <v>848</v>
      </c>
      <c r="F659" s="13">
        <v>45309</v>
      </c>
      <c r="G659" s="13">
        <v>45318</v>
      </c>
      <c r="H659" s="14">
        <v>56533</v>
      </c>
      <c r="I659" s="14">
        <v>56533</v>
      </c>
      <c r="J659" s="15" t="str">
        <f>VLOOKUP(E659,'[1]INFO IPS'!E$1:J$731,6,0)</f>
        <v>Evento</v>
      </c>
      <c r="K659" s="15" t="str">
        <f>VLOOKUP(F659,'[1]INFO IPS'!F$1:K$731,6,0)</f>
        <v>Risaralda</v>
      </c>
      <c r="L659" s="16" t="str">
        <f>VLOOKUP(E659,'[2]FORMATO CARTE'!E$1:L$731,8,0)</f>
        <v>AMBULATORIO</v>
      </c>
      <c r="M659" s="15" t="str">
        <f>VLOOKUP(H659,'[1]INFO IPS'!H$1:M$731,6,0)</f>
        <v>CNT-2023-48</v>
      </c>
    </row>
    <row r="660" spans="1:13" x14ac:dyDescent="0.25">
      <c r="A660" s="8">
        <v>801000713</v>
      </c>
      <c r="B660" s="8" t="s">
        <v>1066</v>
      </c>
      <c r="C660" s="7" t="s">
        <v>1067</v>
      </c>
      <c r="D660" s="7">
        <v>79225</v>
      </c>
      <c r="E660" s="7" t="s">
        <v>849</v>
      </c>
      <c r="F660" s="13">
        <v>45309</v>
      </c>
      <c r="G660" s="13">
        <v>45318</v>
      </c>
      <c r="H660" s="14">
        <v>484217</v>
      </c>
      <c r="I660" s="14">
        <v>484217</v>
      </c>
      <c r="J660" s="15" t="str">
        <f>VLOOKUP(E660,'[1]INFO IPS'!E$1:J$731,6,0)</f>
        <v>Evento</v>
      </c>
      <c r="K660" s="15" t="str">
        <f>VLOOKUP(F660,'[1]INFO IPS'!F$1:K$731,6,0)</f>
        <v>Risaralda</v>
      </c>
      <c r="L660" s="16" t="str">
        <f>VLOOKUP(E660,'[2]FORMATO CARTE'!E$1:L$731,8,0)</f>
        <v>AMBULATORIO</v>
      </c>
      <c r="M660" s="15" t="str">
        <f>VLOOKUP(H660,'[1]INFO IPS'!H$1:M$731,6,0)</f>
        <v>CNT-2023-48</v>
      </c>
    </row>
    <row r="661" spans="1:13" x14ac:dyDescent="0.25">
      <c r="A661" s="8">
        <v>801000713</v>
      </c>
      <c r="B661" s="8" t="s">
        <v>1066</v>
      </c>
      <c r="C661" s="7" t="s">
        <v>1067</v>
      </c>
      <c r="D661" s="7">
        <v>79166</v>
      </c>
      <c r="E661" s="7" t="s">
        <v>850</v>
      </c>
      <c r="F661" s="13">
        <v>45309</v>
      </c>
      <c r="G661" s="13">
        <v>45318</v>
      </c>
      <c r="H661" s="14">
        <v>56533</v>
      </c>
      <c r="I661" s="14">
        <v>56533</v>
      </c>
      <c r="J661" s="15" t="str">
        <f>VLOOKUP(E661,'[1]INFO IPS'!E$1:J$731,6,0)</f>
        <v>Evento</v>
      </c>
      <c r="K661" s="15" t="str">
        <f>VLOOKUP(F661,'[1]INFO IPS'!F$1:K$731,6,0)</f>
        <v>Risaralda</v>
      </c>
      <c r="L661" s="16" t="str">
        <f>VLOOKUP(E661,'[2]FORMATO CARTE'!E$1:L$731,8,0)</f>
        <v>AMBULATORIO</v>
      </c>
      <c r="M661" s="15" t="str">
        <f>VLOOKUP(H661,'[1]INFO IPS'!H$1:M$731,6,0)</f>
        <v>CNT-2023-48</v>
      </c>
    </row>
    <row r="662" spans="1:13" x14ac:dyDescent="0.25">
      <c r="A662" s="8">
        <v>801000713</v>
      </c>
      <c r="B662" s="8" t="s">
        <v>1066</v>
      </c>
      <c r="C662" s="7" t="s">
        <v>1067</v>
      </c>
      <c r="D662" s="7">
        <v>79171</v>
      </c>
      <c r="E662" s="7" t="s">
        <v>851</v>
      </c>
      <c r="F662" s="13">
        <v>45309</v>
      </c>
      <c r="G662" s="13">
        <v>45320</v>
      </c>
      <c r="H662" s="14">
        <v>56533</v>
      </c>
      <c r="I662" s="14">
        <v>56533</v>
      </c>
      <c r="J662" s="15" t="str">
        <f>VLOOKUP(E662,'[1]INFO IPS'!E$1:J$731,6,0)</f>
        <v>Evento</v>
      </c>
      <c r="K662" s="15" t="str">
        <f>VLOOKUP(F662,'[1]INFO IPS'!F$1:K$731,6,0)</f>
        <v>Risaralda</v>
      </c>
      <c r="L662" s="16" t="str">
        <f>VLOOKUP(E662,'[2]FORMATO CARTE'!E$1:L$731,8,0)</f>
        <v>AMBULATORIO</v>
      </c>
      <c r="M662" s="15" t="str">
        <f>VLOOKUP(H662,'[1]INFO IPS'!H$1:M$731,6,0)</f>
        <v>CNT-2023-48</v>
      </c>
    </row>
    <row r="663" spans="1:13" x14ac:dyDescent="0.25">
      <c r="A663" s="8">
        <v>801000713</v>
      </c>
      <c r="B663" s="8" t="s">
        <v>1066</v>
      </c>
      <c r="C663" s="7" t="s">
        <v>1067</v>
      </c>
      <c r="D663" s="7">
        <v>79282</v>
      </c>
      <c r="E663" s="7" t="s">
        <v>852</v>
      </c>
      <c r="F663" s="13">
        <v>45310</v>
      </c>
      <c r="G663" s="13">
        <v>45318</v>
      </c>
      <c r="H663" s="14">
        <v>56533</v>
      </c>
      <c r="I663" s="14">
        <v>56533</v>
      </c>
      <c r="J663" s="15" t="str">
        <f>VLOOKUP(E663,'[1]INFO IPS'!E$1:J$731,6,0)</f>
        <v>Evento</v>
      </c>
      <c r="K663" s="15" t="str">
        <f>VLOOKUP(F663,'[1]INFO IPS'!F$1:K$731,6,0)</f>
        <v>Risaralda</v>
      </c>
      <c r="L663" s="16" t="str">
        <f>VLOOKUP(E663,'[2]FORMATO CARTE'!E$1:L$731,8,0)</f>
        <v>AMBULATORIO</v>
      </c>
      <c r="M663" s="15" t="str">
        <f>VLOOKUP(H663,'[1]INFO IPS'!H$1:M$731,6,0)</f>
        <v>CNT-2023-48</v>
      </c>
    </row>
    <row r="664" spans="1:13" x14ac:dyDescent="0.25">
      <c r="A664" s="8">
        <v>801000713</v>
      </c>
      <c r="B664" s="8" t="s">
        <v>1066</v>
      </c>
      <c r="C664" s="7" t="s">
        <v>1067</v>
      </c>
      <c r="D664" s="7">
        <v>79344</v>
      </c>
      <c r="E664" s="7" t="s">
        <v>853</v>
      </c>
      <c r="F664" s="13">
        <v>45310</v>
      </c>
      <c r="G664" s="13">
        <v>45320</v>
      </c>
      <c r="H664" s="14">
        <v>2973082</v>
      </c>
      <c r="I664" s="14">
        <v>2973082</v>
      </c>
      <c r="J664" s="15" t="str">
        <f>VLOOKUP(E664,'[1]INFO IPS'!E$1:J$731,6,0)</f>
        <v>Evento</v>
      </c>
      <c r="K664" s="15" t="str">
        <f>VLOOKUP(F664,'[1]INFO IPS'!F$1:K$731,6,0)</f>
        <v>Risaralda</v>
      </c>
      <c r="L664" s="16" t="str">
        <f>VLOOKUP(E664,'[2]FORMATO CARTE'!E$1:L$731,8,0)</f>
        <v>AMBULATORIO</v>
      </c>
      <c r="M664" s="15" t="str">
        <f>VLOOKUP(H664,'[1]INFO IPS'!H$1:M$731,6,0)</f>
        <v>CNT-2023-48</v>
      </c>
    </row>
    <row r="665" spans="1:13" x14ac:dyDescent="0.25">
      <c r="A665" s="8">
        <v>801000713</v>
      </c>
      <c r="B665" s="8" t="s">
        <v>1066</v>
      </c>
      <c r="C665" s="7" t="s">
        <v>1067</v>
      </c>
      <c r="D665" s="7">
        <v>79284</v>
      </c>
      <c r="E665" s="7" t="s">
        <v>854</v>
      </c>
      <c r="F665" s="13">
        <v>45310</v>
      </c>
      <c r="G665" s="13">
        <v>45318</v>
      </c>
      <c r="H665" s="14">
        <v>1015688</v>
      </c>
      <c r="I665" s="14">
        <v>1015688</v>
      </c>
      <c r="J665" s="15" t="str">
        <f>VLOOKUP(E665,'[1]INFO IPS'!E$1:J$731,6,0)</f>
        <v>Evento</v>
      </c>
      <c r="K665" s="15" t="str">
        <f>VLOOKUP(F665,'[1]INFO IPS'!F$1:K$731,6,0)</f>
        <v>Risaralda</v>
      </c>
      <c r="L665" s="16" t="str">
        <f>VLOOKUP(E665,'[2]FORMATO CARTE'!E$1:L$731,8,0)</f>
        <v>AMBULATORIO</v>
      </c>
      <c r="M665" s="15" t="str">
        <f>VLOOKUP(H665,'[1]INFO IPS'!H$1:M$731,6,0)</f>
        <v>CNT-2023-48</v>
      </c>
    </row>
    <row r="666" spans="1:13" x14ac:dyDescent="0.25">
      <c r="A666" s="8">
        <v>801000713</v>
      </c>
      <c r="B666" s="8" t="s">
        <v>1066</v>
      </c>
      <c r="C666" s="7" t="s">
        <v>1067</v>
      </c>
      <c r="D666" s="7">
        <v>79273</v>
      </c>
      <c r="E666" s="7" t="s">
        <v>855</v>
      </c>
      <c r="F666" s="13">
        <v>45310</v>
      </c>
      <c r="G666" s="13">
        <v>45320</v>
      </c>
      <c r="H666" s="14">
        <v>56533</v>
      </c>
      <c r="I666" s="14">
        <v>56533</v>
      </c>
      <c r="J666" s="15" t="str">
        <f>VLOOKUP(E666,'[1]INFO IPS'!E$1:J$731,6,0)</f>
        <v>Evento</v>
      </c>
      <c r="K666" s="15" t="str">
        <f>VLOOKUP(F666,'[1]INFO IPS'!F$1:K$731,6,0)</f>
        <v>Risaralda</v>
      </c>
      <c r="L666" s="16" t="str">
        <f>VLOOKUP(E666,'[2]FORMATO CARTE'!E$1:L$731,8,0)</f>
        <v>AMBULATORIO</v>
      </c>
      <c r="M666" s="15" t="str">
        <f>VLOOKUP(H666,'[1]INFO IPS'!H$1:M$731,6,0)</f>
        <v>CNT-2023-48</v>
      </c>
    </row>
    <row r="667" spans="1:13" x14ac:dyDescent="0.25">
      <c r="A667" s="8">
        <v>801000713</v>
      </c>
      <c r="B667" s="8" t="s">
        <v>1066</v>
      </c>
      <c r="C667" s="7" t="s">
        <v>1068</v>
      </c>
      <c r="D667" s="7">
        <v>21769</v>
      </c>
      <c r="E667" s="7" t="s">
        <v>856</v>
      </c>
      <c r="F667" s="13">
        <v>45313</v>
      </c>
      <c r="G667" s="13">
        <v>45318</v>
      </c>
      <c r="H667" s="14">
        <v>56533</v>
      </c>
      <c r="I667" s="14">
        <v>56533</v>
      </c>
      <c r="J667" s="15" t="str">
        <f>VLOOKUP(E667,'[1]INFO IPS'!E$1:J$731,6,0)</f>
        <v>Evento</v>
      </c>
      <c r="K667" s="15" t="str">
        <f>VLOOKUP(F667,'[1]INFO IPS'!F$1:K$731,6,0)</f>
        <v>Risaralda</v>
      </c>
      <c r="L667" s="16" t="str">
        <f>VLOOKUP(E667,'[2]FORMATO CARTE'!E$1:L$731,8,0)</f>
        <v>AMBULATORIO</v>
      </c>
      <c r="M667" s="15" t="str">
        <f>VLOOKUP(H667,'[1]INFO IPS'!H$1:M$731,6,0)</f>
        <v>CNT-2023-48</v>
      </c>
    </row>
    <row r="668" spans="1:13" x14ac:dyDescent="0.25">
      <c r="A668" s="8">
        <v>801000713</v>
      </c>
      <c r="B668" s="8" t="s">
        <v>1066</v>
      </c>
      <c r="C668" s="7" t="s">
        <v>1067</v>
      </c>
      <c r="D668" s="7">
        <v>79420</v>
      </c>
      <c r="E668" s="7" t="s">
        <v>857</v>
      </c>
      <c r="F668" s="13">
        <v>45313</v>
      </c>
      <c r="G668" s="13">
        <v>45327</v>
      </c>
      <c r="H668" s="14">
        <v>321000</v>
      </c>
      <c r="I668" s="14">
        <v>321000</v>
      </c>
      <c r="J668" s="15" t="str">
        <f>VLOOKUP(E668,'[1]INFO IPS'!E$1:J$731,6,0)</f>
        <v>Evento</v>
      </c>
      <c r="K668" s="15" t="str">
        <f>VLOOKUP(F668,'[1]INFO IPS'!F$1:K$731,6,0)</f>
        <v>Risaralda</v>
      </c>
      <c r="L668" s="16" t="str">
        <f>VLOOKUP(E668,'[2]FORMATO CARTE'!E$1:L$731,8,0)</f>
        <v>AMBULATORIO</v>
      </c>
      <c r="M668" s="15" t="str">
        <f>VLOOKUP(H668,'[1]INFO IPS'!H$1:M$731,6,0)</f>
        <v>CNT-2023-48</v>
      </c>
    </row>
    <row r="669" spans="1:13" x14ac:dyDescent="0.25">
      <c r="A669" s="8">
        <v>801000713</v>
      </c>
      <c r="B669" s="8" t="s">
        <v>1066</v>
      </c>
      <c r="C669" s="7" t="s">
        <v>1067</v>
      </c>
      <c r="D669" s="7">
        <v>79481</v>
      </c>
      <c r="E669" s="7" t="s">
        <v>858</v>
      </c>
      <c r="F669" s="13">
        <v>45313</v>
      </c>
      <c r="G669" s="13">
        <v>45330</v>
      </c>
      <c r="H669" s="14">
        <v>321000</v>
      </c>
      <c r="I669" s="14">
        <v>321000</v>
      </c>
      <c r="J669" s="15" t="str">
        <f>VLOOKUP(E669,'[1]INFO IPS'!E$1:J$731,6,0)</f>
        <v>Evento</v>
      </c>
      <c r="K669" s="15" t="str">
        <f>VLOOKUP(F669,'[1]INFO IPS'!F$1:K$731,6,0)</f>
        <v>Risaralda</v>
      </c>
      <c r="L669" s="16" t="str">
        <f>VLOOKUP(E669,'[2]FORMATO CARTE'!E$1:L$731,8,0)</f>
        <v>AMBULATORIO</v>
      </c>
      <c r="M669" s="15" t="str">
        <f>VLOOKUP(H669,'[1]INFO IPS'!H$1:M$731,6,0)</f>
        <v>CNT-2023-48</v>
      </c>
    </row>
    <row r="670" spans="1:13" x14ac:dyDescent="0.25">
      <c r="A670" s="8">
        <v>801000713</v>
      </c>
      <c r="B670" s="8" t="s">
        <v>1066</v>
      </c>
      <c r="C670" s="7" t="s">
        <v>1067</v>
      </c>
      <c r="D670" s="7">
        <v>79486</v>
      </c>
      <c r="E670" s="7" t="s">
        <v>860</v>
      </c>
      <c r="F670" s="13">
        <v>45313</v>
      </c>
      <c r="G670" s="13">
        <v>45327</v>
      </c>
      <c r="H670" s="14">
        <v>4490685</v>
      </c>
      <c r="I670" s="14">
        <v>4490685</v>
      </c>
      <c r="J670" s="15" t="str">
        <f>VLOOKUP(E670,'[1]INFO IPS'!E$1:J$731,6,0)</f>
        <v>Evento</v>
      </c>
      <c r="K670" s="15" t="str">
        <f>VLOOKUP(F670,'[1]INFO IPS'!F$1:K$731,6,0)</f>
        <v>Risaralda</v>
      </c>
      <c r="L670" s="16" t="str">
        <f>VLOOKUP(E670,'[2]FORMATO CARTE'!E$1:L$731,8,0)</f>
        <v>HOSPITALARIO</v>
      </c>
      <c r="M670" s="15" t="str">
        <f>VLOOKUP(H670,'[1]INFO IPS'!H$1:M$731,6,0)</f>
        <v>CNT-2023-48</v>
      </c>
    </row>
    <row r="671" spans="1:13" x14ac:dyDescent="0.25">
      <c r="A671" s="8">
        <v>801000713</v>
      </c>
      <c r="B671" s="8" t="s">
        <v>1066</v>
      </c>
      <c r="C671" s="7" t="s">
        <v>1067</v>
      </c>
      <c r="D671" s="7">
        <v>79405</v>
      </c>
      <c r="E671" s="7" t="s">
        <v>861</v>
      </c>
      <c r="F671" s="13">
        <v>45313</v>
      </c>
      <c r="G671" s="13">
        <v>45318</v>
      </c>
      <c r="H671" s="14">
        <v>56533</v>
      </c>
      <c r="I671" s="14">
        <v>56533</v>
      </c>
      <c r="J671" s="15" t="str">
        <f>VLOOKUP(E671,'[1]INFO IPS'!E$1:J$731,6,0)</f>
        <v>Evento</v>
      </c>
      <c r="K671" s="15" t="str">
        <f>VLOOKUP(F671,'[1]INFO IPS'!F$1:K$731,6,0)</f>
        <v>Risaralda</v>
      </c>
      <c r="L671" s="16" t="str">
        <f>VLOOKUP(E671,'[2]FORMATO CARTE'!E$1:L$731,8,0)</f>
        <v>AMBULATORIO</v>
      </c>
      <c r="M671" s="15" t="str">
        <f>VLOOKUP(H671,'[1]INFO IPS'!H$1:M$731,6,0)</f>
        <v>CNT-2023-48</v>
      </c>
    </row>
    <row r="672" spans="1:13" x14ac:dyDescent="0.25">
      <c r="A672" s="8">
        <v>801000713</v>
      </c>
      <c r="B672" s="8" t="s">
        <v>1066</v>
      </c>
      <c r="C672" s="7" t="s">
        <v>1067</v>
      </c>
      <c r="D672" s="7">
        <v>79426</v>
      </c>
      <c r="E672" s="7" t="s">
        <v>862</v>
      </c>
      <c r="F672" s="13">
        <v>45313</v>
      </c>
      <c r="G672" s="13">
        <v>45318</v>
      </c>
      <c r="H672" s="14">
        <v>484217</v>
      </c>
      <c r="I672" s="14">
        <v>484217</v>
      </c>
      <c r="J672" s="15" t="str">
        <f>VLOOKUP(E672,'[1]INFO IPS'!E$1:J$731,6,0)</f>
        <v>Evento</v>
      </c>
      <c r="K672" s="15" t="str">
        <f>VLOOKUP(F672,'[1]INFO IPS'!F$1:K$731,6,0)</f>
        <v>Risaralda</v>
      </c>
      <c r="L672" s="16" t="str">
        <f>VLOOKUP(E672,'[2]FORMATO CARTE'!E$1:L$731,8,0)</f>
        <v>AMBULATORIO</v>
      </c>
      <c r="M672" s="15" t="str">
        <f>VLOOKUP(H672,'[1]INFO IPS'!H$1:M$731,6,0)</f>
        <v>CNT-2023-48</v>
      </c>
    </row>
    <row r="673" spans="1:13" x14ac:dyDescent="0.25">
      <c r="A673" s="8">
        <v>801000713</v>
      </c>
      <c r="B673" s="8" t="s">
        <v>1066</v>
      </c>
      <c r="C673" s="7" t="s">
        <v>1067</v>
      </c>
      <c r="D673" s="7">
        <v>79508</v>
      </c>
      <c r="E673" s="7" t="s">
        <v>863</v>
      </c>
      <c r="F673" s="13">
        <v>45314</v>
      </c>
      <c r="G673" s="13">
        <v>45327</v>
      </c>
      <c r="H673" s="14">
        <v>75800</v>
      </c>
      <c r="I673" s="14">
        <v>75800</v>
      </c>
      <c r="J673" s="15" t="str">
        <f>VLOOKUP(E673,'[1]INFO IPS'!E$1:J$731,6,0)</f>
        <v>Evento</v>
      </c>
      <c r="K673" s="15" t="str">
        <f>VLOOKUP(F673,'[1]INFO IPS'!F$1:K$731,6,0)</f>
        <v>Risaralda</v>
      </c>
      <c r="L673" s="16" t="str">
        <f>VLOOKUP(E673,'[2]FORMATO CARTE'!E$1:L$731,8,0)</f>
        <v>AMBULATORIO</v>
      </c>
      <c r="M673" s="15" t="str">
        <f>VLOOKUP(H673,'[1]INFO IPS'!H$1:M$731,6,0)</f>
        <v>CNT-2023-48</v>
      </c>
    </row>
    <row r="674" spans="1:13" x14ac:dyDescent="0.25">
      <c r="A674" s="8">
        <v>801000713</v>
      </c>
      <c r="B674" s="8" t="s">
        <v>1066</v>
      </c>
      <c r="C674" s="7" t="s">
        <v>1067</v>
      </c>
      <c r="D674" s="7">
        <v>79513</v>
      </c>
      <c r="E674" s="7" t="s">
        <v>864</v>
      </c>
      <c r="F674" s="13">
        <v>45314</v>
      </c>
      <c r="G674" s="13">
        <v>45356</v>
      </c>
      <c r="H674" s="14">
        <v>273954</v>
      </c>
      <c r="I674" s="14">
        <v>273954</v>
      </c>
      <c r="J674" s="15" t="str">
        <f>VLOOKUP(E674,'[1]INFO IPS'!E$1:J$731,6,0)</f>
        <v>Evento</v>
      </c>
      <c r="K674" s="15" t="str">
        <f>VLOOKUP(F674,'[1]INFO IPS'!F$1:K$731,6,0)</f>
        <v>Risaralda</v>
      </c>
      <c r="L674" s="16" t="str">
        <f>VLOOKUP(E674,'[2]FORMATO CARTE'!E$1:L$731,8,0)</f>
        <v>AMBULATORIO</v>
      </c>
      <c r="M674" s="15" t="str">
        <f>VLOOKUP(H674,'[1]INFO IPS'!H$1:M$731,6,0)</f>
        <v>CNT-2023-48</v>
      </c>
    </row>
    <row r="675" spans="1:13" x14ac:dyDescent="0.25">
      <c r="A675" s="8">
        <v>801000713</v>
      </c>
      <c r="B675" s="8" t="s">
        <v>1066</v>
      </c>
      <c r="C675" s="7" t="s">
        <v>1067</v>
      </c>
      <c r="D675" s="7">
        <v>79520</v>
      </c>
      <c r="E675" s="7" t="s">
        <v>865</v>
      </c>
      <c r="F675" s="13">
        <v>45314</v>
      </c>
      <c r="G675" s="13">
        <v>45318</v>
      </c>
      <c r="H675" s="14">
        <v>49990</v>
      </c>
      <c r="I675" s="14">
        <v>49990</v>
      </c>
      <c r="J675" s="15" t="str">
        <f>VLOOKUP(E675,'[1]INFO IPS'!E$1:J$731,6,0)</f>
        <v>Evento</v>
      </c>
      <c r="K675" s="15" t="str">
        <f>VLOOKUP(F675,'[1]INFO IPS'!F$1:K$731,6,0)</f>
        <v>Risaralda</v>
      </c>
      <c r="L675" s="16" t="str">
        <f>VLOOKUP(E675,'[2]FORMATO CARTE'!E$1:L$731,8,0)</f>
        <v>AMBULATORIO</v>
      </c>
      <c r="M675" s="15" t="str">
        <f>VLOOKUP(H675,'[1]INFO IPS'!H$1:M$731,6,0)</f>
        <v>CNT-2023-48</v>
      </c>
    </row>
    <row r="676" spans="1:13" x14ac:dyDescent="0.25">
      <c r="A676" s="8">
        <v>801000713</v>
      </c>
      <c r="B676" s="8" t="s">
        <v>1066</v>
      </c>
      <c r="C676" s="7" t="s">
        <v>1068</v>
      </c>
      <c r="D676" s="7">
        <v>21795</v>
      </c>
      <c r="E676" s="7" t="s">
        <v>866</v>
      </c>
      <c r="F676" s="13">
        <v>45314</v>
      </c>
      <c r="G676" s="13">
        <v>45318</v>
      </c>
      <c r="H676" s="14">
        <v>71500</v>
      </c>
      <c r="I676" s="14">
        <v>71500</v>
      </c>
      <c r="J676" s="15" t="str">
        <f>VLOOKUP(E676,'[1]INFO IPS'!E$1:J$731,6,0)</f>
        <v>Evento</v>
      </c>
      <c r="K676" s="15" t="str">
        <f>VLOOKUP(F676,'[1]INFO IPS'!F$1:K$731,6,0)</f>
        <v>Risaralda</v>
      </c>
      <c r="L676" s="16" t="str">
        <f>VLOOKUP(E676,'[2]FORMATO CARTE'!E$1:L$731,8,0)</f>
        <v>AMBULATORIO</v>
      </c>
      <c r="M676" s="15" t="str">
        <f>VLOOKUP(H676,'[1]INFO IPS'!H$1:M$731,6,0)</f>
        <v>CNT-2023-48</v>
      </c>
    </row>
    <row r="677" spans="1:13" x14ac:dyDescent="0.25">
      <c r="A677" s="8">
        <v>801000713</v>
      </c>
      <c r="B677" s="8" t="s">
        <v>1066</v>
      </c>
      <c r="C677" s="7" t="s">
        <v>1067</v>
      </c>
      <c r="D677" s="7">
        <v>79578</v>
      </c>
      <c r="E677" s="7" t="s">
        <v>867</v>
      </c>
      <c r="F677" s="13">
        <v>45314</v>
      </c>
      <c r="G677" s="13">
        <v>45318</v>
      </c>
      <c r="H677" s="14">
        <v>71500</v>
      </c>
      <c r="I677" s="14">
        <v>71500</v>
      </c>
      <c r="J677" s="15" t="str">
        <f>VLOOKUP(E677,'[1]INFO IPS'!E$1:J$731,6,0)</f>
        <v>Evento</v>
      </c>
      <c r="K677" s="15" t="str">
        <f>VLOOKUP(F677,'[1]INFO IPS'!F$1:K$731,6,0)</f>
        <v>Risaralda</v>
      </c>
      <c r="L677" s="16" t="str">
        <f>VLOOKUP(E677,'[2]FORMATO CARTE'!E$1:L$731,8,0)</f>
        <v>AMBULATORIO</v>
      </c>
      <c r="M677" s="15" t="str">
        <f>VLOOKUP(H677,'[1]INFO IPS'!H$1:M$731,6,0)</f>
        <v>CNT-2023-48</v>
      </c>
    </row>
    <row r="678" spans="1:13" x14ac:dyDescent="0.25">
      <c r="A678" s="8">
        <v>801000713</v>
      </c>
      <c r="B678" s="8" t="s">
        <v>1066</v>
      </c>
      <c r="C678" s="7" t="s">
        <v>1068</v>
      </c>
      <c r="D678" s="7">
        <v>21825</v>
      </c>
      <c r="E678" s="7" t="s">
        <v>868</v>
      </c>
      <c r="F678" s="13">
        <v>45314</v>
      </c>
      <c r="G678" s="13" t="s">
        <v>56</v>
      </c>
      <c r="H678" s="14">
        <v>56533</v>
      </c>
      <c r="I678" s="14">
        <v>56533</v>
      </c>
      <c r="J678" s="15" t="str">
        <f>VLOOKUP(E678,'[1]INFO IPS'!E$1:J$731,6,0)</f>
        <v>Evento</v>
      </c>
      <c r="K678" s="15" t="str">
        <f>VLOOKUP(F678,'[1]INFO IPS'!F$1:K$731,6,0)</f>
        <v>Risaralda</v>
      </c>
      <c r="L678" s="16" t="str">
        <f>VLOOKUP(E678,'[2]FORMATO CARTE'!E$1:L$731,8,0)</f>
        <v>AMBULATORIO</v>
      </c>
      <c r="M678" s="15" t="str">
        <f>VLOOKUP(H678,'[1]INFO IPS'!H$1:M$731,6,0)</f>
        <v>CNT-2023-48</v>
      </c>
    </row>
    <row r="679" spans="1:13" x14ac:dyDescent="0.25">
      <c r="A679" s="8">
        <v>801000713</v>
      </c>
      <c r="B679" s="8" t="s">
        <v>1066</v>
      </c>
      <c r="C679" s="7" t="s">
        <v>1068</v>
      </c>
      <c r="D679" s="7">
        <v>21851</v>
      </c>
      <c r="E679" s="7" t="s">
        <v>869</v>
      </c>
      <c r="F679" s="13">
        <v>45315</v>
      </c>
      <c r="G679" s="13">
        <v>45327</v>
      </c>
      <c r="H679" s="14">
        <v>56946</v>
      </c>
      <c r="I679" s="14">
        <v>56946</v>
      </c>
      <c r="J679" s="15" t="str">
        <f>VLOOKUP(E679,'[1]INFO IPS'!E$1:J$731,6,0)</f>
        <v>Evento</v>
      </c>
      <c r="K679" s="15" t="str">
        <f>VLOOKUP(F679,'[1]INFO IPS'!F$1:K$731,6,0)</f>
        <v>Risaralda</v>
      </c>
      <c r="L679" s="16" t="str">
        <f>VLOOKUP(E679,'[2]FORMATO CARTE'!E$1:L$731,8,0)</f>
        <v>AMBULATORIO</v>
      </c>
      <c r="M679" s="15" t="str">
        <f>VLOOKUP(H679,'[1]INFO IPS'!H$1:M$731,6,0)</f>
        <v>CNT-2023-48</v>
      </c>
    </row>
    <row r="680" spans="1:13" x14ac:dyDescent="0.25">
      <c r="A680" s="8">
        <v>801000713</v>
      </c>
      <c r="B680" s="8" t="s">
        <v>1066</v>
      </c>
      <c r="C680" s="7" t="s">
        <v>1067</v>
      </c>
      <c r="D680" s="7">
        <v>79644</v>
      </c>
      <c r="E680" s="7" t="s">
        <v>871</v>
      </c>
      <c r="F680" s="13">
        <v>45315</v>
      </c>
      <c r="G680" s="13">
        <v>45318</v>
      </c>
      <c r="H680" s="14">
        <v>49990</v>
      </c>
      <c r="I680" s="14">
        <v>49990</v>
      </c>
      <c r="J680" s="15" t="str">
        <f>VLOOKUP(E680,'[1]INFO IPS'!E$1:J$731,6,0)</f>
        <v>Evento</v>
      </c>
      <c r="K680" s="15" t="str">
        <f>VLOOKUP(F680,'[1]INFO IPS'!F$1:K$731,6,0)</f>
        <v>Risaralda</v>
      </c>
      <c r="L680" s="16" t="str">
        <f>VLOOKUP(E680,'[2]FORMATO CARTE'!E$1:L$731,8,0)</f>
        <v>AMBULATORIO</v>
      </c>
      <c r="M680" s="15" t="str">
        <f>VLOOKUP(H680,'[1]INFO IPS'!H$1:M$731,6,0)</f>
        <v>CNT-2023-48</v>
      </c>
    </row>
    <row r="681" spans="1:13" x14ac:dyDescent="0.25">
      <c r="A681" s="8">
        <v>801000713</v>
      </c>
      <c r="B681" s="8" t="s">
        <v>1066</v>
      </c>
      <c r="C681" s="7" t="s">
        <v>1067</v>
      </c>
      <c r="D681" s="7">
        <v>79648</v>
      </c>
      <c r="E681" s="7" t="s">
        <v>872</v>
      </c>
      <c r="F681" s="13">
        <v>45315</v>
      </c>
      <c r="G681" s="13">
        <v>45318</v>
      </c>
      <c r="H681" s="14">
        <v>81790</v>
      </c>
      <c r="I681" s="14">
        <v>81790</v>
      </c>
      <c r="J681" s="15" t="str">
        <f>VLOOKUP(E681,'[1]INFO IPS'!E$1:J$731,6,0)</f>
        <v>Evento</v>
      </c>
      <c r="K681" s="15" t="str">
        <f>VLOOKUP(F681,'[1]INFO IPS'!F$1:K$731,6,0)</f>
        <v>Risaralda</v>
      </c>
      <c r="L681" s="16" t="str">
        <f>VLOOKUP(E681,'[2]FORMATO CARTE'!E$1:L$731,8,0)</f>
        <v>AMBULATORIO</v>
      </c>
      <c r="M681" s="15" t="str">
        <f>VLOOKUP(H681,'[1]INFO IPS'!H$1:M$731,6,0)</f>
        <v>CNT-2023-48</v>
      </c>
    </row>
    <row r="682" spans="1:13" x14ac:dyDescent="0.25">
      <c r="A682" s="8">
        <v>801000713</v>
      </c>
      <c r="B682" s="8" t="s">
        <v>1066</v>
      </c>
      <c r="C682" s="7" t="s">
        <v>1067</v>
      </c>
      <c r="D682" s="7">
        <v>79683</v>
      </c>
      <c r="E682" s="7" t="s">
        <v>873</v>
      </c>
      <c r="F682" s="13">
        <v>45315</v>
      </c>
      <c r="G682" s="13">
        <v>45327</v>
      </c>
      <c r="H682" s="14">
        <v>1730437</v>
      </c>
      <c r="I682" s="14">
        <v>1730437</v>
      </c>
      <c r="J682" s="15" t="str">
        <f>VLOOKUP(E682,'[1]INFO IPS'!E$1:J$731,6,0)</f>
        <v>Evento</v>
      </c>
      <c r="K682" s="15" t="str">
        <f>VLOOKUP(F682,'[1]INFO IPS'!F$1:K$731,6,0)</f>
        <v>Risaralda</v>
      </c>
      <c r="L682" s="16" t="str">
        <f>VLOOKUP(E682,'[2]FORMATO CARTE'!E$1:L$731,8,0)</f>
        <v>AMBULATORIO</v>
      </c>
      <c r="M682" s="15" t="str">
        <f>VLOOKUP(H682,'[1]INFO IPS'!H$1:M$731,6,0)</f>
        <v>CNT-2023-48</v>
      </c>
    </row>
    <row r="683" spans="1:13" x14ac:dyDescent="0.25">
      <c r="A683" s="8">
        <v>801000713</v>
      </c>
      <c r="B683" s="8" t="s">
        <v>1066</v>
      </c>
      <c r="C683" s="7" t="s">
        <v>1067</v>
      </c>
      <c r="D683" s="7">
        <v>79781</v>
      </c>
      <c r="E683" s="7" t="s">
        <v>874</v>
      </c>
      <c r="F683" s="13">
        <v>45316</v>
      </c>
      <c r="G683" s="13">
        <v>45327</v>
      </c>
      <c r="H683" s="14">
        <v>7911999</v>
      </c>
      <c r="I683" s="14">
        <v>7907999</v>
      </c>
      <c r="J683" s="15" t="str">
        <f>VLOOKUP(E683,'[1]INFO IPS'!E$1:J$731,6,0)</f>
        <v>Evento</v>
      </c>
      <c r="K683" s="15" t="str">
        <f>VLOOKUP(F683,'[1]INFO IPS'!F$1:K$731,6,0)</f>
        <v>Risaralda</v>
      </c>
      <c r="L683" s="16" t="str">
        <f>VLOOKUP(E683,'[2]FORMATO CARTE'!E$1:L$731,8,0)</f>
        <v>AMBULATORIO</v>
      </c>
      <c r="M683" s="15" t="str">
        <f>VLOOKUP(H683,'[1]INFO IPS'!H$1:M$731,6,0)</f>
        <v>CNT-2023-48</v>
      </c>
    </row>
    <row r="684" spans="1:13" x14ac:dyDescent="0.25">
      <c r="A684" s="8">
        <v>801000713</v>
      </c>
      <c r="B684" s="8" t="s">
        <v>1066</v>
      </c>
      <c r="C684" s="7" t="s">
        <v>1067</v>
      </c>
      <c r="D684" s="7">
        <v>79789</v>
      </c>
      <c r="E684" s="7" t="s">
        <v>875</v>
      </c>
      <c r="F684" s="13">
        <v>45316</v>
      </c>
      <c r="G684" s="13">
        <v>45335</v>
      </c>
      <c r="H684" s="14">
        <v>14004317</v>
      </c>
      <c r="I684" s="14">
        <v>14004317</v>
      </c>
      <c r="J684" s="15" t="str">
        <f>VLOOKUP(E684,'[1]INFO IPS'!E$1:J$731,6,0)</f>
        <v>Evento</v>
      </c>
      <c r="K684" s="15" t="str">
        <f>VLOOKUP(F684,'[1]INFO IPS'!F$1:K$731,6,0)</f>
        <v>Risaralda</v>
      </c>
      <c r="L684" s="16" t="str">
        <f>VLOOKUP(E684,'[2]FORMATO CARTE'!E$1:L$731,8,0)</f>
        <v>HOSPITALARIO</v>
      </c>
      <c r="M684" s="15" t="str">
        <f>VLOOKUP(H684,'[1]INFO IPS'!H$1:M$731,6,0)</f>
        <v>CNT-2023-48</v>
      </c>
    </row>
    <row r="685" spans="1:13" x14ac:dyDescent="0.25">
      <c r="A685" s="8">
        <v>801000713</v>
      </c>
      <c r="B685" s="8" t="s">
        <v>1066</v>
      </c>
      <c r="C685" s="7" t="s">
        <v>1067</v>
      </c>
      <c r="D685" s="7">
        <v>79721</v>
      </c>
      <c r="E685" s="7" t="s">
        <v>877</v>
      </c>
      <c r="F685" s="13">
        <v>45316</v>
      </c>
      <c r="G685" s="13">
        <v>45327</v>
      </c>
      <c r="H685" s="14">
        <v>1118300</v>
      </c>
      <c r="I685" s="14">
        <v>1118300</v>
      </c>
      <c r="J685" s="15" t="str">
        <f>VLOOKUP(E685,'[1]INFO IPS'!E$1:J$731,6,0)</f>
        <v>Evento</v>
      </c>
      <c r="K685" s="15" t="str">
        <f>VLOOKUP(F685,'[1]INFO IPS'!F$1:K$731,6,0)</f>
        <v>Risaralda</v>
      </c>
      <c r="L685" s="16" t="str">
        <f>VLOOKUP(E685,'[2]FORMATO CARTE'!E$1:L$731,8,0)</f>
        <v>AMBULATORIO</v>
      </c>
      <c r="M685" s="15" t="str">
        <f>VLOOKUP(H685,'[1]INFO IPS'!H$1:M$731,6,0)</f>
        <v>CNT-2023-48</v>
      </c>
    </row>
    <row r="686" spans="1:13" x14ac:dyDescent="0.25">
      <c r="A686" s="8">
        <v>801000713</v>
      </c>
      <c r="B686" s="8" t="s">
        <v>1066</v>
      </c>
      <c r="C686" s="7" t="s">
        <v>1067</v>
      </c>
      <c r="D686" s="7">
        <v>79777</v>
      </c>
      <c r="E686" s="7" t="s">
        <v>878</v>
      </c>
      <c r="F686" s="13">
        <v>45316</v>
      </c>
      <c r="G686" s="13">
        <v>45327</v>
      </c>
      <c r="H686" s="14">
        <v>7885157</v>
      </c>
      <c r="I686" s="14">
        <v>7885157</v>
      </c>
      <c r="J686" s="15" t="str">
        <f>VLOOKUP(E686,'[1]INFO IPS'!E$1:J$731,6,0)</f>
        <v>Evento</v>
      </c>
      <c r="K686" s="15" t="str">
        <f>VLOOKUP(F686,'[1]INFO IPS'!F$1:K$731,6,0)</f>
        <v>Risaralda</v>
      </c>
      <c r="L686" s="16" t="str">
        <f>VLOOKUP(E686,'[2]FORMATO CARTE'!E$1:L$731,8,0)</f>
        <v>AMBULATORIO</v>
      </c>
      <c r="M686" s="15" t="str">
        <f>VLOOKUP(H686,'[1]INFO IPS'!H$1:M$731,6,0)</f>
        <v>CNT-2023-48</v>
      </c>
    </row>
    <row r="687" spans="1:13" x14ac:dyDescent="0.25">
      <c r="A687" s="8">
        <v>801000713</v>
      </c>
      <c r="B687" s="8" t="s">
        <v>1066</v>
      </c>
      <c r="C687" s="7" t="s">
        <v>1068</v>
      </c>
      <c r="D687" s="7">
        <v>21899</v>
      </c>
      <c r="E687" s="7" t="s">
        <v>879</v>
      </c>
      <c r="F687" s="13">
        <v>45316</v>
      </c>
      <c r="G687" s="13">
        <v>45327</v>
      </c>
      <c r="H687" s="14">
        <v>71500</v>
      </c>
      <c r="I687" s="14">
        <v>71500</v>
      </c>
      <c r="J687" s="15" t="str">
        <f>VLOOKUP(E687,'[1]INFO IPS'!E$1:J$731,6,0)</f>
        <v>Evento</v>
      </c>
      <c r="K687" s="15" t="str">
        <f>VLOOKUP(F687,'[1]INFO IPS'!F$1:K$731,6,0)</f>
        <v>Risaralda</v>
      </c>
      <c r="L687" s="16" t="str">
        <f>VLOOKUP(E687,'[2]FORMATO CARTE'!E$1:L$731,8,0)</f>
        <v>AMBULATORIO</v>
      </c>
      <c r="M687" s="15" t="str">
        <f>VLOOKUP(H687,'[1]INFO IPS'!H$1:M$731,6,0)</f>
        <v>CNT-2023-48</v>
      </c>
    </row>
    <row r="688" spans="1:13" x14ac:dyDescent="0.25">
      <c r="A688" s="8">
        <v>801000713</v>
      </c>
      <c r="B688" s="8" t="s">
        <v>1066</v>
      </c>
      <c r="C688" s="7" t="s">
        <v>1067</v>
      </c>
      <c r="D688" s="7">
        <v>79724</v>
      </c>
      <c r="E688" s="7" t="s">
        <v>880</v>
      </c>
      <c r="F688" s="13">
        <v>45316</v>
      </c>
      <c r="G688" s="13">
        <v>45327</v>
      </c>
      <c r="H688" s="14">
        <v>22700</v>
      </c>
      <c r="I688" s="14">
        <v>22700</v>
      </c>
      <c r="J688" s="15" t="str">
        <f>VLOOKUP(E688,'[1]INFO IPS'!E$1:J$731,6,0)</f>
        <v>Evento</v>
      </c>
      <c r="K688" s="15" t="str">
        <f>VLOOKUP(F688,'[1]INFO IPS'!F$1:K$731,6,0)</f>
        <v>Risaralda</v>
      </c>
      <c r="L688" s="16" t="str">
        <f>VLOOKUP(E688,'[2]FORMATO CARTE'!E$1:L$731,8,0)</f>
        <v>AMBULATORIO</v>
      </c>
      <c r="M688" s="15" t="str">
        <f>VLOOKUP(H688,'[1]INFO IPS'!H$1:M$731,6,0)</f>
        <v>CNT-2023-48</v>
      </c>
    </row>
    <row r="689" spans="1:13" x14ac:dyDescent="0.25">
      <c r="A689" s="8">
        <v>801000713</v>
      </c>
      <c r="B689" s="8" t="s">
        <v>1066</v>
      </c>
      <c r="C689" s="7" t="s">
        <v>1067</v>
      </c>
      <c r="D689" s="7">
        <v>79797</v>
      </c>
      <c r="E689" s="7" t="s">
        <v>882</v>
      </c>
      <c r="F689" s="13">
        <v>45316</v>
      </c>
      <c r="G689" s="13">
        <v>45327</v>
      </c>
      <c r="H689" s="14">
        <v>897166</v>
      </c>
      <c r="I689" s="14">
        <v>897166</v>
      </c>
      <c r="J689" s="15" t="str">
        <f>VLOOKUP(E689,'[1]INFO IPS'!E$1:J$731,6,0)</f>
        <v>Evento</v>
      </c>
      <c r="K689" s="15" t="str">
        <f>VLOOKUP(F689,'[1]INFO IPS'!F$1:K$731,6,0)</f>
        <v>Risaralda</v>
      </c>
      <c r="L689" s="16" t="str">
        <f>VLOOKUP(E689,'[2]FORMATO CARTE'!E$1:L$731,8,0)</f>
        <v>AMBULATORIO</v>
      </c>
      <c r="M689" s="15" t="str">
        <f>VLOOKUP(H689,'[1]INFO IPS'!H$1:M$731,6,0)</f>
        <v>CNT-2023-48</v>
      </c>
    </row>
    <row r="690" spans="1:13" x14ac:dyDescent="0.25">
      <c r="A690" s="8">
        <v>801000713</v>
      </c>
      <c r="B690" s="8" t="s">
        <v>1066</v>
      </c>
      <c r="C690" s="7" t="s">
        <v>1067</v>
      </c>
      <c r="D690" s="7">
        <v>79879</v>
      </c>
      <c r="E690" s="7" t="s">
        <v>883</v>
      </c>
      <c r="F690" s="13">
        <v>45317</v>
      </c>
      <c r="G690" s="13">
        <v>45327</v>
      </c>
      <c r="H690" s="14">
        <v>3915814</v>
      </c>
      <c r="I690" s="14">
        <v>3915814</v>
      </c>
      <c r="J690" s="15" t="str">
        <f>VLOOKUP(E690,'[1]INFO IPS'!E$1:J$731,6,0)</f>
        <v>Evento</v>
      </c>
      <c r="K690" s="15" t="str">
        <f>VLOOKUP(F690,'[1]INFO IPS'!F$1:K$731,6,0)</f>
        <v>Risaralda</v>
      </c>
      <c r="L690" s="16" t="str">
        <f>VLOOKUP(E690,'[2]FORMATO CARTE'!E$1:L$731,8,0)</f>
        <v>AMBULATORIO</v>
      </c>
      <c r="M690" s="15" t="str">
        <f>VLOOKUP(H690,'[1]INFO IPS'!H$1:M$731,6,0)</f>
        <v>CNT-2023-48</v>
      </c>
    </row>
    <row r="691" spans="1:13" x14ac:dyDescent="0.25">
      <c r="A691" s="8">
        <v>801000713</v>
      </c>
      <c r="B691" s="8" t="s">
        <v>1066</v>
      </c>
      <c r="C691" s="7" t="s">
        <v>1067</v>
      </c>
      <c r="D691" s="7">
        <v>79816</v>
      </c>
      <c r="E691" s="7" t="s">
        <v>884</v>
      </c>
      <c r="F691" s="13">
        <v>45317</v>
      </c>
      <c r="G691" s="13">
        <v>45327</v>
      </c>
      <c r="H691" s="14">
        <v>191175</v>
      </c>
      <c r="I691" s="14">
        <v>191175</v>
      </c>
      <c r="J691" s="15" t="str">
        <f>VLOOKUP(E691,'[1]INFO IPS'!E$1:J$731,6,0)</f>
        <v>Evento</v>
      </c>
      <c r="K691" s="15" t="str">
        <f>VLOOKUP(F691,'[1]INFO IPS'!F$1:K$731,6,0)</f>
        <v>Risaralda</v>
      </c>
      <c r="L691" s="16" t="str">
        <f>VLOOKUP(E691,'[2]FORMATO CARTE'!E$1:L$731,8,0)</f>
        <v>AMBULATORIO</v>
      </c>
      <c r="M691" s="15" t="str">
        <f>VLOOKUP(H691,'[1]INFO IPS'!H$1:M$731,6,0)</f>
        <v>CNT-2023-48</v>
      </c>
    </row>
    <row r="692" spans="1:13" x14ac:dyDescent="0.25">
      <c r="A692" s="8">
        <v>801000713</v>
      </c>
      <c r="B692" s="8" t="s">
        <v>1066</v>
      </c>
      <c r="C692" s="7" t="s">
        <v>1067</v>
      </c>
      <c r="D692" s="7">
        <v>79812</v>
      </c>
      <c r="E692" s="7" t="s">
        <v>885</v>
      </c>
      <c r="F692" s="13">
        <v>45317</v>
      </c>
      <c r="G692" s="13">
        <v>45327</v>
      </c>
      <c r="H692" s="14">
        <v>246664</v>
      </c>
      <c r="I692" s="14">
        <v>246664</v>
      </c>
      <c r="J692" s="15" t="str">
        <f>VLOOKUP(E692,'[1]INFO IPS'!E$1:J$731,6,0)</f>
        <v>Evento</v>
      </c>
      <c r="K692" s="15" t="str">
        <f>VLOOKUP(F692,'[1]INFO IPS'!F$1:K$731,6,0)</f>
        <v>Risaralda</v>
      </c>
      <c r="L692" s="16" t="str">
        <f>VLOOKUP(E692,'[2]FORMATO CARTE'!E$1:L$731,8,0)</f>
        <v>AMBULATORIO</v>
      </c>
      <c r="M692" s="15" t="str">
        <f>VLOOKUP(H692,'[1]INFO IPS'!H$1:M$731,6,0)</f>
        <v>CNT-2023-48</v>
      </c>
    </row>
    <row r="693" spans="1:13" x14ac:dyDescent="0.25">
      <c r="A693" s="8">
        <v>801000713</v>
      </c>
      <c r="B693" s="8" t="s">
        <v>1066</v>
      </c>
      <c r="C693" s="7" t="s">
        <v>1067</v>
      </c>
      <c r="D693" s="7">
        <v>79825</v>
      </c>
      <c r="E693" s="7" t="s">
        <v>886</v>
      </c>
      <c r="F693" s="13">
        <v>45317</v>
      </c>
      <c r="G693" s="13">
        <v>45356</v>
      </c>
      <c r="H693" s="14">
        <v>49990</v>
      </c>
      <c r="I693" s="14">
        <v>49990</v>
      </c>
      <c r="J693" s="15" t="str">
        <f>VLOOKUP(E693,'[1]INFO IPS'!E$1:J$731,6,0)</f>
        <v>Evento</v>
      </c>
      <c r="K693" s="15" t="str">
        <f>VLOOKUP(F693,'[1]INFO IPS'!F$1:K$731,6,0)</f>
        <v>Risaralda</v>
      </c>
      <c r="L693" s="16" t="str">
        <f>VLOOKUP(E693,'[2]FORMATO CARTE'!E$1:L$731,8,0)</f>
        <v>AMBULATORIO</v>
      </c>
      <c r="M693" s="15" t="str">
        <f>VLOOKUP(H693,'[1]INFO IPS'!H$1:M$731,6,0)</f>
        <v>CNT-2023-48</v>
      </c>
    </row>
    <row r="694" spans="1:13" x14ac:dyDescent="0.25">
      <c r="A694" s="8">
        <v>801000713</v>
      </c>
      <c r="B694" s="8" t="s">
        <v>1066</v>
      </c>
      <c r="C694" s="7" t="s">
        <v>1067</v>
      </c>
      <c r="D694" s="7">
        <v>79817</v>
      </c>
      <c r="E694" s="7" t="s">
        <v>887</v>
      </c>
      <c r="F694" s="13">
        <v>45317</v>
      </c>
      <c r="G694" s="13">
        <v>45327</v>
      </c>
      <c r="H694" s="14">
        <v>28582</v>
      </c>
      <c r="I694" s="14">
        <v>28582</v>
      </c>
      <c r="J694" s="15" t="str">
        <f>VLOOKUP(E694,'[1]INFO IPS'!E$1:J$731,6,0)</f>
        <v>Evento</v>
      </c>
      <c r="K694" s="15" t="str">
        <f>VLOOKUP(F694,'[1]INFO IPS'!F$1:K$731,6,0)</f>
        <v>Risaralda</v>
      </c>
      <c r="L694" s="16" t="str">
        <f>VLOOKUP(E694,'[2]FORMATO CARTE'!E$1:L$731,8,0)</f>
        <v>AMBULATORIO</v>
      </c>
      <c r="M694" s="15" t="str">
        <f>VLOOKUP(H694,'[1]INFO IPS'!H$1:M$731,6,0)</f>
        <v>CNT-2023-48</v>
      </c>
    </row>
    <row r="695" spans="1:13" x14ac:dyDescent="0.25">
      <c r="A695" s="8">
        <v>801000713</v>
      </c>
      <c r="B695" s="8" t="s">
        <v>1066</v>
      </c>
      <c r="C695" s="7" t="s">
        <v>1067</v>
      </c>
      <c r="D695" s="7">
        <v>79819</v>
      </c>
      <c r="E695" s="7" t="s">
        <v>888</v>
      </c>
      <c r="F695" s="13">
        <v>45317</v>
      </c>
      <c r="G695" s="13">
        <v>45327</v>
      </c>
      <c r="H695" s="14">
        <v>56533</v>
      </c>
      <c r="I695" s="14">
        <v>56533</v>
      </c>
      <c r="J695" s="15" t="str">
        <f>VLOOKUP(E695,'[1]INFO IPS'!E$1:J$731,6,0)</f>
        <v>Evento</v>
      </c>
      <c r="K695" s="15" t="str">
        <f>VLOOKUP(F695,'[1]INFO IPS'!F$1:K$731,6,0)</f>
        <v>Risaralda</v>
      </c>
      <c r="L695" s="16" t="str">
        <f>VLOOKUP(E695,'[2]FORMATO CARTE'!E$1:L$731,8,0)</f>
        <v>AMBULATORIO</v>
      </c>
      <c r="M695" s="15" t="str">
        <f>VLOOKUP(H695,'[1]INFO IPS'!H$1:M$731,6,0)</f>
        <v>CNT-2023-48</v>
      </c>
    </row>
    <row r="696" spans="1:13" x14ac:dyDescent="0.25">
      <c r="A696" s="8">
        <v>801000713</v>
      </c>
      <c r="B696" s="8" t="s">
        <v>1066</v>
      </c>
      <c r="C696" s="7" t="s">
        <v>1067</v>
      </c>
      <c r="D696" s="7">
        <v>79820</v>
      </c>
      <c r="E696" s="7" t="s">
        <v>889</v>
      </c>
      <c r="F696" s="13">
        <v>45317</v>
      </c>
      <c r="G696" s="13">
        <v>45327</v>
      </c>
      <c r="H696" s="14">
        <v>69700</v>
      </c>
      <c r="I696" s="14">
        <v>69700</v>
      </c>
      <c r="J696" s="15" t="str">
        <f>VLOOKUP(E696,'[1]INFO IPS'!E$1:J$731,6,0)</f>
        <v>Evento</v>
      </c>
      <c r="K696" s="15" t="str">
        <f>VLOOKUP(F696,'[1]INFO IPS'!F$1:K$731,6,0)</f>
        <v>Risaralda</v>
      </c>
      <c r="L696" s="16" t="str">
        <f>VLOOKUP(E696,'[2]FORMATO CARTE'!E$1:L$731,8,0)</f>
        <v>AMBULATORIO</v>
      </c>
      <c r="M696" s="15" t="str">
        <f>VLOOKUP(H696,'[1]INFO IPS'!H$1:M$731,6,0)</f>
        <v>CNT-2023-48</v>
      </c>
    </row>
    <row r="697" spans="1:13" x14ac:dyDescent="0.25">
      <c r="A697" s="8">
        <v>801000713</v>
      </c>
      <c r="B697" s="8" t="s">
        <v>1066</v>
      </c>
      <c r="C697" s="7" t="s">
        <v>1067</v>
      </c>
      <c r="D697" s="7">
        <v>79826</v>
      </c>
      <c r="E697" s="7" t="s">
        <v>890</v>
      </c>
      <c r="F697" s="13">
        <v>45317</v>
      </c>
      <c r="G697" s="13">
        <v>45327</v>
      </c>
      <c r="H697" s="14">
        <v>15722925</v>
      </c>
      <c r="I697" s="14">
        <v>15722925</v>
      </c>
      <c r="J697" s="15" t="str">
        <f>VLOOKUP(E697,'[1]INFO IPS'!E$1:J$731,6,0)</f>
        <v>Evento</v>
      </c>
      <c r="K697" s="15" t="str">
        <f>VLOOKUP(F697,'[1]INFO IPS'!F$1:K$731,6,0)</f>
        <v>Risaralda</v>
      </c>
      <c r="L697" s="16" t="str">
        <f>VLOOKUP(E697,'[2]FORMATO CARTE'!E$1:L$731,8,0)</f>
        <v>AMBULATORIO</v>
      </c>
      <c r="M697" s="15" t="str">
        <f>VLOOKUP(H697,'[1]INFO IPS'!H$1:M$731,6,0)</f>
        <v>CNT-2023-48</v>
      </c>
    </row>
    <row r="698" spans="1:13" x14ac:dyDescent="0.25">
      <c r="A698" s="8">
        <v>801000713</v>
      </c>
      <c r="B698" s="8" t="s">
        <v>1066</v>
      </c>
      <c r="C698" s="7" t="s">
        <v>1068</v>
      </c>
      <c r="D698" s="7">
        <v>21965</v>
      </c>
      <c r="E698" s="7" t="s">
        <v>891</v>
      </c>
      <c r="F698" s="13">
        <v>45317</v>
      </c>
      <c r="G698" s="13">
        <v>45327</v>
      </c>
      <c r="H698" s="14">
        <v>56533</v>
      </c>
      <c r="I698" s="14">
        <v>56533</v>
      </c>
      <c r="J698" s="15" t="str">
        <f>VLOOKUP(E698,'[1]INFO IPS'!E$1:J$731,6,0)</f>
        <v>Evento</v>
      </c>
      <c r="K698" s="15" t="str">
        <f>VLOOKUP(F698,'[1]INFO IPS'!F$1:K$731,6,0)</f>
        <v>Risaralda</v>
      </c>
      <c r="L698" s="16" t="str">
        <f>VLOOKUP(E698,'[2]FORMATO CARTE'!E$1:L$731,8,0)</f>
        <v>AMBULATORIO</v>
      </c>
      <c r="M698" s="15" t="str">
        <f>VLOOKUP(H698,'[1]INFO IPS'!H$1:M$731,6,0)</f>
        <v>CNT-2023-48</v>
      </c>
    </row>
    <row r="699" spans="1:13" x14ac:dyDescent="0.25">
      <c r="A699" s="8">
        <v>801000713</v>
      </c>
      <c r="B699" s="8" t="s">
        <v>1066</v>
      </c>
      <c r="C699" s="7" t="s">
        <v>1067</v>
      </c>
      <c r="D699" s="7">
        <v>79935</v>
      </c>
      <c r="E699" s="7" t="s">
        <v>892</v>
      </c>
      <c r="F699" s="13">
        <v>45320</v>
      </c>
      <c r="G699" s="13">
        <v>45327</v>
      </c>
      <c r="H699" s="14">
        <v>9770822</v>
      </c>
      <c r="I699" s="14">
        <v>9770822</v>
      </c>
      <c r="J699" s="15" t="str">
        <f>VLOOKUP(E699,'[1]INFO IPS'!E$1:J$731,6,0)</f>
        <v>Evento</v>
      </c>
      <c r="K699" s="15" t="str">
        <f>VLOOKUP(F699,'[1]INFO IPS'!F$1:K$731,6,0)</f>
        <v>Risaralda</v>
      </c>
      <c r="L699" s="16" t="str">
        <f>VLOOKUP(E699,'[2]FORMATO CARTE'!E$1:L$731,8,0)</f>
        <v>AMBULATORIO</v>
      </c>
      <c r="M699" s="15" t="str">
        <f>VLOOKUP(H699,'[1]INFO IPS'!H$1:M$731,6,0)</f>
        <v>CNT-2023-48</v>
      </c>
    </row>
    <row r="700" spans="1:13" x14ac:dyDescent="0.25">
      <c r="A700" s="8">
        <v>801000713</v>
      </c>
      <c r="B700" s="8" t="s">
        <v>1066</v>
      </c>
      <c r="C700" s="7" t="s">
        <v>1067</v>
      </c>
      <c r="D700" s="7">
        <v>79936</v>
      </c>
      <c r="E700" s="7" t="s">
        <v>893</v>
      </c>
      <c r="F700" s="13">
        <v>45320</v>
      </c>
      <c r="G700" s="13">
        <v>45327</v>
      </c>
      <c r="H700" s="14">
        <v>927921</v>
      </c>
      <c r="I700" s="14">
        <v>927921</v>
      </c>
      <c r="J700" s="15" t="str">
        <f>VLOOKUP(E700,'[1]INFO IPS'!E$1:J$731,6,0)</f>
        <v>Evento</v>
      </c>
      <c r="K700" s="15" t="str">
        <f>VLOOKUP(F700,'[1]INFO IPS'!F$1:K$731,6,0)</f>
        <v>Risaralda</v>
      </c>
      <c r="L700" s="16" t="str">
        <f>VLOOKUP(E700,'[2]FORMATO CARTE'!E$1:L$731,8,0)</f>
        <v>AMBULATORIO</v>
      </c>
      <c r="M700" s="15" t="str">
        <f>VLOOKUP(H700,'[1]INFO IPS'!H$1:M$731,6,0)</f>
        <v>CNT-2023-48</v>
      </c>
    </row>
    <row r="701" spans="1:13" x14ac:dyDescent="0.25">
      <c r="A701" s="8">
        <v>801000713</v>
      </c>
      <c r="B701" s="8" t="s">
        <v>1066</v>
      </c>
      <c r="C701" s="7" t="s">
        <v>1067</v>
      </c>
      <c r="D701" s="7">
        <v>79941</v>
      </c>
      <c r="E701" s="7" t="s">
        <v>894</v>
      </c>
      <c r="F701" s="13">
        <v>45320</v>
      </c>
      <c r="G701" s="13">
        <v>45327</v>
      </c>
      <c r="H701" s="14">
        <v>11949721</v>
      </c>
      <c r="I701" s="14">
        <v>11949721</v>
      </c>
      <c r="J701" s="15" t="str">
        <f>VLOOKUP(E701,'[1]INFO IPS'!E$1:J$731,6,0)</f>
        <v>Evento</v>
      </c>
      <c r="K701" s="15" t="str">
        <f>VLOOKUP(F701,'[1]INFO IPS'!F$1:K$731,6,0)</f>
        <v>Risaralda</v>
      </c>
      <c r="L701" s="16" t="str">
        <f>VLOOKUP(E701,'[2]FORMATO CARTE'!E$1:L$731,8,0)</f>
        <v>AMBULATORIO</v>
      </c>
      <c r="M701" s="15" t="str">
        <f>VLOOKUP(H701,'[1]INFO IPS'!H$1:M$731,6,0)</f>
        <v>CNT-2023-48</v>
      </c>
    </row>
    <row r="702" spans="1:13" x14ac:dyDescent="0.25">
      <c r="A702" s="8">
        <v>801000713</v>
      </c>
      <c r="B702" s="8" t="s">
        <v>1066</v>
      </c>
      <c r="C702" s="7" t="s">
        <v>1067</v>
      </c>
      <c r="D702" s="7">
        <v>79921</v>
      </c>
      <c r="E702" s="7" t="s">
        <v>895</v>
      </c>
      <c r="F702" s="13">
        <v>45320</v>
      </c>
      <c r="G702" s="13">
        <v>45330</v>
      </c>
      <c r="H702" s="14">
        <v>42900</v>
      </c>
      <c r="I702" s="14">
        <v>42900</v>
      </c>
      <c r="J702" s="15" t="str">
        <f>VLOOKUP(E702,'[1]INFO IPS'!E$1:J$731,6,0)</f>
        <v>Evento</v>
      </c>
      <c r="K702" s="15" t="str">
        <f>VLOOKUP(F702,'[1]INFO IPS'!F$1:K$731,6,0)</f>
        <v>Risaralda</v>
      </c>
      <c r="L702" s="16" t="str">
        <f>VLOOKUP(E702,'[2]FORMATO CARTE'!E$1:L$731,8,0)</f>
        <v>AMBULATORIO</v>
      </c>
      <c r="M702" s="15" t="str">
        <f>VLOOKUP(H702,'[1]INFO IPS'!H$1:M$731,6,0)</f>
        <v>CNT-2023-48</v>
      </c>
    </row>
    <row r="703" spans="1:13" x14ac:dyDescent="0.25">
      <c r="A703" s="8">
        <v>801000713</v>
      </c>
      <c r="B703" s="8" t="s">
        <v>1066</v>
      </c>
      <c r="C703" s="7" t="s">
        <v>1069</v>
      </c>
      <c r="D703" s="7">
        <v>156885</v>
      </c>
      <c r="E703" s="7" t="s">
        <v>896</v>
      </c>
      <c r="F703" s="13">
        <v>45320</v>
      </c>
      <c r="G703" s="13">
        <v>45335</v>
      </c>
      <c r="H703" s="14">
        <v>1241266</v>
      </c>
      <c r="I703" s="14">
        <v>1241266</v>
      </c>
      <c r="J703" s="15" t="str">
        <f>VLOOKUP(E703,'[1]INFO IPS'!E$1:J$731,6,0)</f>
        <v>Evento</v>
      </c>
      <c r="K703" s="15" t="str">
        <f>VLOOKUP(F703,'[1]INFO IPS'!F$1:K$731,6,0)</f>
        <v>Risaralda</v>
      </c>
      <c r="L703" s="16" t="str">
        <f>VLOOKUP(E703,'[2]FORMATO CARTE'!E$1:L$731,8,0)</f>
        <v>AMBULATORIO</v>
      </c>
      <c r="M703" s="15" t="str">
        <f>VLOOKUP(H703,'[1]INFO IPS'!H$1:M$731,6,0)</f>
        <v>CNT-2023-48</v>
      </c>
    </row>
    <row r="704" spans="1:13" x14ac:dyDescent="0.25">
      <c r="A704" s="8">
        <v>801000713</v>
      </c>
      <c r="B704" s="8" t="s">
        <v>1066</v>
      </c>
      <c r="C704" s="7" t="s">
        <v>1067</v>
      </c>
      <c r="D704" s="7">
        <v>80035</v>
      </c>
      <c r="E704" s="7" t="s">
        <v>898</v>
      </c>
      <c r="F704" s="13">
        <v>45320</v>
      </c>
      <c r="G704" s="13">
        <v>45330</v>
      </c>
      <c r="H704" s="14">
        <v>484217</v>
      </c>
      <c r="I704" s="14">
        <v>484217</v>
      </c>
      <c r="J704" s="15" t="str">
        <f>VLOOKUP(E704,'[1]INFO IPS'!E$1:J$731,6,0)</f>
        <v>Evento</v>
      </c>
      <c r="K704" s="15" t="str">
        <f>VLOOKUP(F704,'[1]INFO IPS'!F$1:K$731,6,0)</f>
        <v>Risaralda</v>
      </c>
      <c r="L704" s="16" t="str">
        <f>VLOOKUP(E704,'[2]FORMATO CARTE'!E$1:L$731,8,0)</f>
        <v>AMBULATORIO</v>
      </c>
      <c r="M704" s="15" t="str">
        <f>VLOOKUP(H704,'[1]INFO IPS'!H$1:M$731,6,0)</f>
        <v>CNT-2023-48</v>
      </c>
    </row>
    <row r="705" spans="1:13" x14ac:dyDescent="0.25">
      <c r="A705" s="8">
        <v>801000713</v>
      </c>
      <c r="B705" s="8" t="s">
        <v>1066</v>
      </c>
      <c r="C705" s="7" t="s">
        <v>1068</v>
      </c>
      <c r="D705" s="7">
        <v>22019</v>
      </c>
      <c r="E705" s="7" t="s">
        <v>899</v>
      </c>
      <c r="F705" s="13">
        <v>45320</v>
      </c>
      <c r="G705" s="13">
        <v>45356</v>
      </c>
      <c r="H705" s="14">
        <v>56533</v>
      </c>
      <c r="I705" s="14">
        <v>56533</v>
      </c>
      <c r="J705" s="15" t="str">
        <f>VLOOKUP(E705,'[1]INFO IPS'!E$1:J$731,6,0)</f>
        <v>Evento</v>
      </c>
      <c r="K705" s="15" t="str">
        <f>VLOOKUP(F705,'[1]INFO IPS'!F$1:K$731,6,0)</f>
        <v>Risaralda</v>
      </c>
      <c r="L705" s="16" t="str">
        <f>VLOOKUP(E705,'[2]FORMATO CARTE'!E$1:L$731,8,0)</f>
        <v>AMBULATORIO</v>
      </c>
      <c r="M705" s="15" t="str">
        <f>VLOOKUP(H705,'[1]INFO IPS'!H$1:M$731,6,0)</f>
        <v>CNT-2023-48</v>
      </c>
    </row>
    <row r="706" spans="1:13" x14ac:dyDescent="0.25">
      <c r="A706" s="8">
        <v>801000713</v>
      </c>
      <c r="B706" s="8" t="s">
        <v>1066</v>
      </c>
      <c r="C706" s="7" t="s">
        <v>1067</v>
      </c>
      <c r="D706" s="7">
        <v>80029</v>
      </c>
      <c r="E706" s="7" t="s">
        <v>901</v>
      </c>
      <c r="F706" s="13">
        <v>45320</v>
      </c>
      <c r="G706" s="13">
        <v>45329</v>
      </c>
      <c r="H706" s="14">
        <v>200135</v>
      </c>
      <c r="I706" s="14">
        <v>200135</v>
      </c>
      <c r="J706" s="15" t="str">
        <f>VLOOKUP(E706,'[1]INFO IPS'!E$1:J$731,6,0)</f>
        <v>Evento</v>
      </c>
      <c r="K706" s="15" t="str">
        <f>VLOOKUP(F706,'[1]INFO IPS'!F$1:K$731,6,0)</f>
        <v>Risaralda</v>
      </c>
      <c r="L706" s="16" t="str">
        <f>VLOOKUP(E706,'[2]FORMATO CARTE'!E$1:L$731,8,0)</f>
        <v>HOSPITALARIO</v>
      </c>
      <c r="M706" s="15" t="str">
        <f>VLOOKUP(H706,'[1]INFO IPS'!H$1:M$731,6,0)</f>
        <v>CNT-2023-48</v>
      </c>
    </row>
    <row r="707" spans="1:13" x14ac:dyDescent="0.25">
      <c r="A707" s="8">
        <v>801000713</v>
      </c>
      <c r="B707" s="8" t="s">
        <v>1066</v>
      </c>
      <c r="C707" s="7" t="s">
        <v>1067</v>
      </c>
      <c r="D707" s="7">
        <v>80025</v>
      </c>
      <c r="E707" s="7" t="s">
        <v>903</v>
      </c>
      <c r="F707" s="13">
        <v>45320</v>
      </c>
      <c r="G707" s="13">
        <v>45329</v>
      </c>
      <c r="H707" s="14">
        <v>5824533</v>
      </c>
      <c r="I707" s="14">
        <v>5824533</v>
      </c>
      <c r="J707" s="15" t="str">
        <f>VLOOKUP(E707,'[1]INFO IPS'!E$1:J$731,6,0)</f>
        <v>Evento</v>
      </c>
      <c r="K707" s="15" t="str">
        <f>VLOOKUP(F707,'[1]INFO IPS'!F$1:K$731,6,0)</f>
        <v>Risaralda</v>
      </c>
      <c r="L707" s="16" t="str">
        <f>VLOOKUP(E707,'[2]FORMATO CARTE'!E$1:L$731,8,0)</f>
        <v>HOSPITALARIO</v>
      </c>
      <c r="M707" s="15" t="str">
        <f>VLOOKUP(H707,'[1]INFO IPS'!H$1:M$731,6,0)</f>
        <v>CNT-2023-48</v>
      </c>
    </row>
    <row r="708" spans="1:13" x14ac:dyDescent="0.25">
      <c r="A708" s="8">
        <v>801000713</v>
      </c>
      <c r="B708" s="8" t="s">
        <v>1066</v>
      </c>
      <c r="C708" s="7" t="s">
        <v>1067</v>
      </c>
      <c r="D708" s="7">
        <v>79991</v>
      </c>
      <c r="E708" s="7" t="s">
        <v>904</v>
      </c>
      <c r="F708" s="13">
        <v>45320</v>
      </c>
      <c r="G708" s="13">
        <v>45329</v>
      </c>
      <c r="H708" s="14">
        <v>738463</v>
      </c>
      <c r="I708" s="14">
        <v>738463</v>
      </c>
      <c r="J708" s="15" t="str">
        <f>VLOOKUP(E708,'[1]INFO IPS'!E$1:J$731,6,0)</f>
        <v>Evento</v>
      </c>
      <c r="K708" s="15" t="str">
        <f>VLOOKUP(F708,'[1]INFO IPS'!F$1:K$731,6,0)</f>
        <v>Risaralda</v>
      </c>
      <c r="L708" s="16" t="str">
        <f>VLOOKUP(E708,'[2]FORMATO CARTE'!E$1:L$731,8,0)</f>
        <v>HOSPITALARIO</v>
      </c>
      <c r="M708" s="15" t="str">
        <f>VLOOKUP(H708,'[1]INFO IPS'!H$1:M$731,6,0)</f>
        <v>CNT-2023-48</v>
      </c>
    </row>
    <row r="709" spans="1:13" x14ac:dyDescent="0.25">
      <c r="A709" s="8">
        <v>801000713</v>
      </c>
      <c r="B709" s="8" t="s">
        <v>1066</v>
      </c>
      <c r="C709" s="7" t="s">
        <v>1067</v>
      </c>
      <c r="D709" s="7">
        <v>80165</v>
      </c>
      <c r="E709" s="7" t="s">
        <v>905</v>
      </c>
      <c r="F709" s="13">
        <v>45321</v>
      </c>
      <c r="G709" s="13">
        <v>45330</v>
      </c>
      <c r="H709" s="14">
        <v>16784250</v>
      </c>
      <c r="I709" s="14">
        <v>16784250</v>
      </c>
      <c r="J709" s="15" t="str">
        <f>VLOOKUP(E709,'[1]INFO IPS'!E$1:J$731,6,0)</f>
        <v>Evento</v>
      </c>
      <c r="K709" s="15" t="str">
        <f>VLOOKUP(F709,'[1]INFO IPS'!F$1:K$731,6,0)</f>
        <v>Risaralda</v>
      </c>
      <c r="L709" s="16" t="str">
        <f>VLOOKUP(E709,'[2]FORMATO CARTE'!E$1:L$731,8,0)</f>
        <v>AMBULATORIO</v>
      </c>
      <c r="M709" s="15" t="str">
        <f>VLOOKUP(H709,'[1]INFO IPS'!H$1:M$731,6,0)</f>
        <v>CNT-2023-48</v>
      </c>
    </row>
    <row r="710" spans="1:13" x14ac:dyDescent="0.25">
      <c r="A710" s="8">
        <v>801000713</v>
      </c>
      <c r="B710" s="8" t="s">
        <v>1066</v>
      </c>
      <c r="C710" s="7" t="s">
        <v>1067</v>
      </c>
      <c r="D710" s="7">
        <v>80148</v>
      </c>
      <c r="E710" s="7" t="s">
        <v>906</v>
      </c>
      <c r="F710" s="13">
        <v>45321</v>
      </c>
      <c r="G710" s="13">
        <v>45327</v>
      </c>
      <c r="H710" s="14">
        <v>17909822</v>
      </c>
      <c r="I710" s="14">
        <v>17909822</v>
      </c>
      <c r="J710" s="15" t="str">
        <f>VLOOKUP(E710,'[1]INFO IPS'!E$1:J$731,6,0)</f>
        <v>Evento</v>
      </c>
      <c r="K710" s="15" t="str">
        <f>VLOOKUP(F710,'[1]INFO IPS'!F$1:K$731,6,0)</f>
        <v>Risaralda</v>
      </c>
      <c r="L710" s="16" t="str">
        <f>VLOOKUP(E710,'[2]FORMATO CARTE'!E$1:L$731,8,0)</f>
        <v>AMBULATORIO</v>
      </c>
      <c r="M710" s="15" t="str">
        <f>VLOOKUP(H710,'[1]INFO IPS'!H$1:M$731,6,0)</f>
        <v>CNT-2023-48</v>
      </c>
    </row>
    <row r="711" spans="1:13" x14ac:dyDescent="0.25">
      <c r="A711" s="8">
        <v>801000713</v>
      </c>
      <c r="B711" s="8" t="s">
        <v>1066</v>
      </c>
      <c r="C711" s="7" t="s">
        <v>1068</v>
      </c>
      <c r="D711" s="7">
        <v>22042</v>
      </c>
      <c r="E711" s="7" t="s">
        <v>907</v>
      </c>
      <c r="F711" s="13">
        <v>45321</v>
      </c>
      <c r="G711" s="13">
        <v>45327</v>
      </c>
      <c r="H711" s="14">
        <v>56533</v>
      </c>
      <c r="I711" s="14">
        <v>56533</v>
      </c>
      <c r="J711" s="15" t="str">
        <f>VLOOKUP(E711,'[1]INFO IPS'!E$1:J$731,6,0)</f>
        <v>Evento</v>
      </c>
      <c r="K711" s="15" t="str">
        <f>VLOOKUP(F711,'[1]INFO IPS'!F$1:K$731,6,0)</f>
        <v>Risaralda</v>
      </c>
      <c r="L711" s="16" t="str">
        <f>VLOOKUP(E711,'[2]FORMATO CARTE'!E$1:L$731,8,0)</f>
        <v>AMBULATORIO</v>
      </c>
      <c r="M711" s="15" t="str">
        <f>VLOOKUP(H711,'[1]INFO IPS'!H$1:M$731,6,0)</f>
        <v>CNT-2023-48</v>
      </c>
    </row>
    <row r="712" spans="1:13" x14ac:dyDescent="0.25">
      <c r="A712" s="8">
        <v>801000713</v>
      </c>
      <c r="B712" s="8" t="s">
        <v>1066</v>
      </c>
      <c r="C712" s="7" t="s">
        <v>1067</v>
      </c>
      <c r="D712" s="7">
        <v>80152</v>
      </c>
      <c r="E712" s="7" t="s">
        <v>908</v>
      </c>
      <c r="F712" s="13">
        <v>45321</v>
      </c>
      <c r="G712" s="13">
        <v>45330</v>
      </c>
      <c r="H712" s="14">
        <v>71500</v>
      </c>
      <c r="I712" s="14">
        <v>71500</v>
      </c>
      <c r="J712" s="15" t="str">
        <f>VLOOKUP(E712,'[1]INFO IPS'!E$1:J$731,6,0)</f>
        <v>Evento</v>
      </c>
      <c r="K712" s="15" t="str">
        <f>VLOOKUP(F712,'[1]INFO IPS'!F$1:K$731,6,0)</f>
        <v>Risaralda</v>
      </c>
      <c r="L712" s="16" t="str">
        <f>VLOOKUP(E712,'[2]FORMATO CARTE'!E$1:L$731,8,0)</f>
        <v>AMBULATORIO</v>
      </c>
      <c r="M712" s="15" t="str">
        <f>VLOOKUP(H712,'[1]INFO IPS'!H$1:M$731,6,0)</f>
        <v>CNT-2023-48</v>
      </c>
    </row>
    <row r="713" spans="1:13" x14ac:dyDescent="0.25">
      <c r="A713" s="8">
        <v>801000713</v>
      </c>
      <c r="B713" s="8" t="s">
        <v>1066</v>
      </c>
      <c r="C713" s="7" t="s">
        <v>1067</v>
      </c>
      <c r="D713" s="7">
        <v>80134</v>
      </c>
      <c r="E713" s="7" t="s">
        <v>909</v>
      </c>
      <c r="F713" s="13">
        <v>45321</v>
      </c>
      <c r="G713" s="13">
        <v>45335</v>
      </c>
      <c r="H713" s="14">
        <v>5293767</v>
      </c>
      <c r="I713" s="14">
        <v>5293767</v>
      </c>
      <c r="J713" s="15" t="str">
        <f>VLOOKUP(E713,'[1]INFO IPS'!E$1:J$731,6,0)</f>
        <v>Evento</v>
      </c>
      <c r="K713" s="15" t="str">
        <f>VLOOKUP(F713,'[1]INFO IPS'!F$1:K$731,6,0)</f>
        <v>Risaralda</v>
      </c>
      <c r="L713" s="16" t="str">
        <f>VLOOKUP(E713,'[2]FORMATO CARTE'!E$1:L$731,8,0)</f>
        <v>AMBULATORIO</v>
      </c>
      <c r="M713" s="15" t="str">
        <f>VLOOKUP(H713,'[1]INFO IPS'!H$1:M$731,6,0)</f>
        <v>CNT-2023-48</v>
      </c>
    </row>
    <row r="714" spans="1:13" x14ac:dyDescent="0.25">
      <c r="A714" s="8">
        <v>801000713</v>
      </c>
      <c r="B714" s="8" t="s">
        <v>1066</v>
      </c>
      <c r="C714" s="7" t="s">
        <v>1067</v>
      </c>
      <c r="D714" s="7">
        <v>80136</v>
      </c>
      <c r="E714" s="7" t="s">
        <v>911</v>
      </c>
      <c r="F714" s="13">
        <v>45321</v>
      </c>
      <c r="G714" s="13">
        <v>45335</v>
      </c>
      <c r="H714" s="14">
        <v>6094783</v>
      </c>
      <c r="I714" s="14">
        <v>6094783</v>
      </c>
      <c r="J714" s="15" t="str">
        <f>VLOOKUP(E714,'[1]INFO IPS'!E$1:J$731,6,0)</f>
        <v>Evento</v>
      </c>
      <c r="K714" s="15" t="str">
        <f>VLOOKUP(F714,'[1]INFO IPS'!F$1:K$731,6,0)</f>
        <v>Risaralda</v>
      </c>
      <c r="L714" s="16" t="str">
        <f>VLOOKUP(E714,'[2]FORMATO CARTE'!E$1:L$731,8,0)</f>
        <v>AMBULATORIO</v>
      </c>
      <c r="M714" s="15" t="str">
        <f>VLOOKUP(H714,'[1]INFO IPS'!H$1:M$731,6,0)</f>
        <v>CNT-2023-48</v>
      </c>
    </row>
    <row r="715" spans="1:13" x14ac:dyDescent="0.25">
      <c r="A715" s="8">
        <v>801000713</v>
      </c>
      <c r="B715" s="8" t="s">
        <v>1066</v>
      </c>
      <c r="C715" s="7" t="s">
        <v>1067</v>
      </c>
      <c r="D715" s="7">
        <v>80089</v>
      </c>
      <c r="E715" s="7" t="s">
        <v>912</v>
      </c>
      <c r="F715" s="13">
        <v>45321</v>
      </c>
      <c r="G715" s="13">
        <v>45327</v>
      </c>
      <c r="H715" s="14">
        <v>32964</v>
      </c>
      <c r="I715" s="14">
        <v>32964</v>
      </c>
      <c r="J715" s="15" t="str">
        <f>VLOOKUP(E715,'[1]INFO IPS'!E$1:J$731,6,0)</f>
        <v>Evento</v>
      </c>
      <c r="K715" s="15" t="str">
        <f>VLOOKUP(F715,'[1]INFO IPS'!F$1:K$731,6,0)</f>
        <v>Risaralda</v>
      </c>
      <c r="L715" s="16" t="str">
        <f>VLOOKUP(E715,'[2]FORMATO CARTE'!E$1:L$731,8,0)</f>
        <v>AMBULATORIO</v>
      </c>
      <c r="M715" s="15" t="str">
        <f>VLOOKUP(H715,'[1]INFO IPS'!H$1:M$731,6,0)</f>
        <v>CNT-2023-48</v>
      </c>
    </row>
    <row r="716" spans="1:13" x14ac:dyDescent="0.25">
      <c r="A716" s="8">
        <v>801000713</v>
      </c>
      <c r="B716" s="8" t="s">
        <v>1066</v>
      </c>
      <c r="C716" s="7" t="s">
        <v>1068</v>
      </c>
      <c r="D716" s="7">
        <v>22062</v>
      </c>
      <c r="E716" s="7" t="s">
        <v>913</v>
      </c>
      <c r="F716" s="13">
        <v>45322</v>
      </c>
      <c r="G716" s="13">
        <v>45327</v>
      </c>
      <c r="H716" s="14">
        <v>52446</v>
      </c>
      <c r="I716" s="14">
        <v>52446</v>
      </c>
      <c r="J716" s="15" t="str">
        <f>VLOOKUP(E716,'[1]INFO IPS'!E$1:J$731,6,0)</f>
        <v>Evento</v>
      </c>
      <c r="K716" s="15" t="str">
        <f>VLOOKUP(F716,'[1]INFO IPS'!F$1:K$731,6,0)</f>
        <v>Risaralda</v>
      </c>
      <c r="L716" s="16" t="str">
        <f>VLOOKUP(E716,'[2]FORMATO CARTE'!E$1:L$731,8,0)</f>
        <v>AMBULATORIO</v>
      </c>
      <c r="M716" s="15" t="str">
        <f>VLOOKUP(H716,'[1]INFO IPS'!H$1:M$731,6,0)</f>
        <v>CNT-2023-48</v>
      </c>
    </row>
    <row r="717" spans="1:13" x14ac:dyDescent="0.25">
      <c r="A717" s="8">
        <v>801000713</v>
      </c>
      <c r="B717" s="8" t="s">
        <v>1066</v>
      </c>
      <c r="C717" s="7" t="s">
        <v>1067</v>
      </c>
      <c r="D717" s="7">
        <v>80241</v>
      </c>
      <c r="E717" s="7" t="s">
        <v>915</v>
      </c>
      <c r="F717" s="13">
        <v>45322</v>
      </c>
      <c r="G717" s="13">
        <v>45330</v>
      </c>
      <c r="H717" s="14">
        <v>57800</v>
      </c>
      <c r="I717" s="14">
        <v>57800</v>
      </c>
      <c r="J717" s="15" t="str">
        <f>VLOOKUP(E717,'[1]INFO IPS'!E$1:J$731,6,0)</f>
        <v>Evento</v>
      </c>
      <c r="K717" s="15" t="str">
        <f>VLOOKUP(F717,'[1]INFO IPS'!F$1:K$731,6,0)</f>
        <v>Risaralda</v>
      </c>
      <c r="L717" s="16" t="str">
        <f>VLOOKUP(E717,'[2]FORMATO CARTE'!E$1:L$731,8,0)</f>
        <v>AMBULATORIO</v>
      </c>
      <c r="M717" s="15" t="str">
        <f>VLOOKUP(H717,'[1]INFO IPS'!H$1:M$731,6,0)</f>
        <v>CNT-2023-48</v>
      </c>
    </row>
    <row r="718" spans="1:13" x14ac:dyDescent="0.25">
      <c r="A718" s="8">
        <v>801000713</v>
      </c>
      <c r="B718" s="8" t="s">
        <v>1066</v>
      </c>
      <c r="C718" s="7" t="s">
        <v>1068</v>
      </c>
      <c r="D718" s="7">
        <v>22101</v>
      </c>
      <c r="E718" s="7" t="s">
        <v>916</v>
      </c>
      <c r="F718" s="13">
        <v>45322</v>
      </c>
      <c r="G718" s="13">
        <v>45356</v>
      </c>
      <c r="H718" s="14">
        <v>71500</v>
      </c>
      <c r="I718" s="14">
        <v>71500</v>
      </c>
      <c r="J718" s="15" t="str">
        <f>VLOOKUP(E718,'[1]INFO IPS'!E$1:J$731,6,0)</f>
        <v>Evento</v>
      </c>
      <c r="K718" s="15" t="str">
        <f>VLOOKUP(F718,'[1]INFO IPS'!F$1:K$731,6,0)</f>
        <v>Risaralda</v>
      </c>
      <c r="L718" s="16" t="str">
        <f>VLOOKUP(E718,'[2]FORMATO CARTE'!E$1:L$731,8,0)</f>
        <v>AMBULATORIO</v>
      </c>
      <c r="M718" s="15" t="str">
        <f>VLOOKUP(H718,'[1]INFO IPS'!H$1:M$731,6,0)</f>
        <v>CNT-2023-48</v>
      </c>
    </row>
    <row r="719" spans="1:13" x14ac:dyDescent="0.25">
      <c r="A719" s="8">
        <v>801000713</v>
      </c>
      <c r="B719" s="8" t="s">
        <v>1066</v>
      </c>
      <c r="C719" s="7" t="s">
        <v>1067</v>
      </c>
      <c r="D719" s="7">
        <v>80246</v>
      </c>
      <c r="E719" s="7" t="s">
        <v>917</v>
      </c>
      <c r="F719" s="13">
        <v>45322</v>
      </c>
      <c r="G719" s="13">
        <v>45330</v>
      </c>
      <c r="H719" s="14">
        <v>10265307</v>
      </c>
      <c r="I719" s="14">
        <v>10265307</v>
      </c>
      <c r="J719" s="15" t="str">
        <f>VLOOKUP(E719,'[1]INFO IPS'!E$1:J$731,6,0)</f>
        <v>Evento</v>
      </c>
      <c r="K719" s="15" t="str">
        <f>VLOOKUP(F719,'[1]INFO IPS'!F$1:K$731,6,0)</f>
        <v>Risaralda</v>
      </c>
      <c r="L719" s="16" t="str">
        <f>VLOOKUP(E719,'[2]FORMATO CARTE'!E$1:L$731,8,0)</f>
        <v>AMBULATORIO</v>
      </c>
      <c r="M719" s="15" t="str">
        <f>VLOOKUP(H719,'[1]INFO IPS'!H$1:M$731,6,0)</f>
        <v>CNT-2023-48</v>
      </c>
    </row>
    <row r="720" spans="1:13" x14ac:dyDescent="0.25">
      <c r="A720" s="8">
        <v>801000713</v>
      </c>
      <c r="B720" s="8" t="s">
        <v>1066</v>
      </c>
      <c r="C720" s="7" t="s">
        <v>1067</v>
      </c>
      <c r="D720" s="7">
        <v>80238</v>
      </c>
      <c r="E720" s="7" t="s">
        <v>918</v>
      </c>
      <c r="F720" s="13">
        <v>45322</v>
      </c>
      <c r="G720" s="13">
        <v>45330</v>
      </c>
      <c r="H720" s="14">
        <v>57800</v>
      </c>
      <c r="I720" s="14">
        <v>57800</v>
      </c>
      <c r="J720" s="15" t="str">
        <f>VLOOKUP(E720,'[1]INFO IPS'!E$1:J$731,6,0)</f>
        <v>Evento</v>
      </c>
      <c r="K720" s="15" t="str">
        <f>VLOOKUP(F720,'[1]INFO IPS'!F$1:K$731,6,0)</f>
        <v>Risaralda</v>
      </c>
      <c r="L720" s="16" t="str">
        <f>VLOOKUP(E720,'[2]FORMATO CARTE'!E$1:L$731,8,0)</f>
        <v>AMBULATORIO</v>
      </c>
      <c r="M720" s="15" t="str">
        <f>VLOOKUP(H720,'[1]INFO IPS'!H$1:M$731,6,0)</f>
        <v>CNT-2023-48</v>
      </c>
    </row>
    <row r="721" spans="1:13" x14ac:dyDescent="0.25">
      <c r="A721" s="8">
        <v>801000713</v>
      </c>
      <c r="B721" s="8" t="s">
        <v>1066</v>
      </c>
      <c r="C721" s="7" t="s">
        <v>1067</v>
      </c>
      <c r="D721" s="7">
        <v>80459</v>
      </c>
      <c r="E721" s="7" t="s">
        <v>919</v>
      </c>
      <c r="F721" s="13">
        <v>45324</v>
      </c>
      <c r="G721" s="13">
        <v>45351</v>
      </c>
      <c r="H721" s="14">
        <v>1269512</v>
      </c>
      <c r="I721" s="14">
        <v>1269512</v>
      </c>
      <c r="J721" s="15" t="s">
        <v>1073</v>
      </c>
      <c r="K721" s="15" t="s">
        <v>1074</v>
      </c>
      <c r="L721" s="16" t="str">
        <f>VLOOKUP(E721,[3]Sheet!B$1:P$428,15,0)</f>
        <v>Servicios ambulatorios</v>
      </c>
      <c r="M721" s="15" t="s">
        <v>1072</v>
      </c>
    </row>
    <row r="722" spans="1:13" x14ac:dyDescent="0.25">
      <c r="A722" s="8">
        <v>801000713</v>
      </c>
      <c r="B722" s="8" t="s">
        <v>1066</v>
      </c>
      <c r="C722" s="7" t="s">
        <v>1067</v>
      </c>
      <c r="D722" s="7">
        <v>80456</v>
      </c>
      <c r="E722" s="7" t="s">
        <v>921</v>
      </c>
      <c r="F722" s="13">
        <v>45324</v>
      </c>
      <c r="G722" s="13" t="s">
        <v>56</v>
      </c>
      <c r="H722" s="14">
        <v>444020</v>
      </c>
      <c r="I722" s="14">
        <v>444020</v>
      </c>
      <c r="J722" s="15" t="s">
        <v>1073</v>
      </c>
      <c r="K722" s="15" t="s">
        <v>1074</v>
      </c>
      <c r="L722" s="16" t="e">
        <f>VLOOKUP(E722,[3]Sheet!B$1:P$428,15,0)</f>
        <v>#N/A</v>
      </c>
      <c r="M722" s="15" t="s">
        <v>1072</v>
      </c>
    </row>
    <row r="723" spans="1:13" x14ac:dyDescent="0.25">
      <c r="A723" s="8">
        <v>801000713</v>
      </c>
      <c r="B723" s="8" t="s">
        <v>1066</v>
      </c>
      <c r="C723" s="7" t="s">
        <v>1067</v>
      </c>
      <c r="D723" s="7">
        <v>80444</v>
      </c>
      <c r="E723" s="7" t="s">
        <v>922</v>
      </c>
      <c r="F723" s="13">
        <v>45324</v>
      </c>
      <c r="G723" s="13">
        <v>45349</v>
      </c>
      <c r="H723" s="14">
        <v>6178994</v>
      </c>
      <c r="I723" s="14">
        <v>6178994</v>
      </c>
      <c r="J723" s="15" t="s">
        <v>1073</v>
      </c>
      <c r="K723" s="15" t="s">
        <v>1074</v>
      </c>
      <c r="L723" s="16" t="str">
        <f>VLOOKUP(E723,[3]Sheet!B$1:P$428,15,0)</f>
        <v>Servicios ambulatorios</v>
      </c>
      <c r="M723" s="15" t="s">
        <v>1072</v>
      </c>
    </row>
    <row r="724" spans="1:13" x14ac:dyDescent="0.25">
      <c r="A724" s="8">
        <v>801000713</v>
      </c>
      <c r="B724" s="8" t="s">
        <v>1066</v>
      </c>
      <c r="C724" s="7" t="s">
        <v>1067</v>
      </c>
      <c r="D724" s="7">
        <v>80420</v>
      </c>
      <c r="E724" s="7" t="s">
        <v>924</v>
      </c>
      <c r="F724" s="13">
        <v>45324</v>
      </c>
      <c r="G724" s="13">
        <v>45337</v>
      </c>
      <c r="H724" s="14">
        <v>118160</v>
      </c>
      <c r="I724" s="14">
        <v>118160</v>
      </c>
      <c r="J724" s="15" t="s">
        <v>1073</v>
      </c>
      <c r="K724" s="15" t="s">
        <v>1074</v>
      </c>
      <c r="L724" s="16" t="str">
        <f>VLOOKUP(E724,[3]Sheet!B$1:P$428,15,0)</f>
        <v>Servicios ambulatorios</v>
      </c>
      <c r="M724" s="15" t="s">
        <v>1072</v>
      </c>
    </row>
    <row r="725" spans="1:13" x14ac:dyDescent="0.25">
      <c r="A725" s="8">
        <v>801000713</v>
      </c>
      <c r="B725" s="8" t="s">
        <v>1066</v>
      </c>
      <c r="C725" s="7" t="s">
        <v>1067</v>
      </c>
      <c r="D725" s="7">
        <v>80423</v>
      </c>
      <c r="E725" s="7" t="s">
        <v>926</v>
      </c>
      <c r="F725" s="13">
        <v>45324</v>
      </c>
      <c r="G725" s="13">
        <v>45356</v>
      </c>
      <c r="H725" s="14">
        <v>270842</v>
      </c>
      <c r="I725" s="14">
        <v>270842</v>
      </c>
      <c r="J725" s="15" t="s">
        <v>1073</v>
      </c>
      <c r="K725" s="15" t="s">
        <v>1074</v>
      </c>
      <c r="L725" s="16" t="str">
        <f>VLOOKUP(E725,[3]Sheet!B$1:P$428,15,0)</f>
        <v>Servicios ambulatorios</v>
      </c>
      <c r="M725" s="15" t="s">
        <v>1072</v>
      </c>
    </row>
    <row r="726" spans="1:13" x14ac:dyDescent="0.25">
      <c r="A726" s="8">
        <v>801000713</v>
      </c>
      <c r="B726" s="8" t="s">
        <v>1066</v>
      </c>
      <c r="C726" s="7" t="s">
        <v>1067</v>
      </c>
      <c r="D726" s="7">
        <v>80547</v>
      </c>
      <c r="E726" s="7" t="s">
        <v>928</v>
      </c>
      <c r="F726" s="13">
        <v>45327</v>
      </c>
      <c r="G726" s="13">
        <v>45349</v>
      </c>
      <c r="H726" s="14">
        <v>493538</v>
      </c>
      <c r="I726" s="14">
        <v>493538</v>
      </c>
      <c r="J726" s="15" t="s">
        <v>1073</v>
      </c>
      <c r="K726" s="15" t="s">
        <v>1074</v>
      </c>
      <c r="L726" s="16" t="str">
        <f>VLOOKUP(E726,[3]Sheet!B$1:P$428,15,0)</f>
        <v>Servicios ambulatorios</v>
      </c>
      <c r="M726" s="15" t="s">
        <v>1072</v>
      </c>
    </row>
    <row r="727" spans="1:13" x14ac:dyDescent="0.25">
      <c r="A727" s="8">
        <v>801000713</v>
      </c>
      <c r="B727" s="8" t="s">
        <v>1066</v>
      </c>
      <c r="C727" s="7" t="s">
        <v>1068</v>
      </c>
      <c r="D727" s="7">
        <v>22170</v>
      </c>
      <c r="E727" s="7" t="s">
        <v>930</v>
      </c>
      <c r="F727" s="13">
        <v>45327</v>
      </c>
      <c r="G727" s="13">
        <v>45351</v>
      </c>
      <c r="H727" s="14">
        <v>71500</v>
      </c>
      <c r="I727" s="14">
        <v>71500</v>
      </c>
      <c r="J727" s="15" t="s">
        <v>1073</v>
      </c>
      <c r="K727" s="15" t="s">
        <v>1074</v>
      </c>
      <c r="L727" s="16" t="str">
        <f>VLOOKUP(E727,[3]Sheet!B$1:P$428,15,0)</f>
        <v>Consultas ambulatorias</v>
      </c>
      <c r="M727" s="15" t="s">
        <v>1072</v>
      </c>
    </row>
    <row r="728" spans="1:13" x14ac:dyDescent="0.25">
      <c r="A728" s="8">
        <v>801000713</v>
      </c>
      <c r="B728" s="8" t="s">
        <v>1066</v>
      </c>
      <c r="C728" s="7" t="s">
        <v>1067</v>
      </c>
      <c r="D728" s="7">
        <v>80616</v>
      </c>
      <c r="E728" s="7" t="s">
        <v>932</v>
      </c>
      <c r="F728" s="13">
        <v>45328</v>
      </c>
      <c r="G728" s="13">
        <v>45351</v>
      </c>
      <c r="H728" s="14">
        <v>16905</v>
      </c>
      <c r="I728" s="14">
        <v>16905</v>
      </c>
      <c r="J728" s="15" t="s">
        <v>1073</v>
      </c>
      <c r="K728" s="15" t="s">
        <v>1074</v>
      </c>
      <c r="L728" s="16" t="str">
        <f>VLOOKUP(E728,[3]Sheet!B$1:P$428,15,0)</f>
        <v>Servicios ambulatorios</v>
      </c>
      <c r="M728" s="15" t="s">
        <v>1072</v>
      </c>
    </row>
    <row r="729" spans="1:13" x14ac:dyDescent="0.25">
      <c r="A729" s="8">
        <v>801000713</v>
      </c>
      <c r="B729" s="8" t="s">
        <v>1066</v>
      </c>
      <c r="C729" s="7" t="s">
        <v>1069</v>
      </c>
      <c r="D729" s="7">
        <v>157818</v>
      </c>
      <c r="E729" s="7" t="s">
        <v>933</v>
      </c>
      <c r="F729" s="13">
        <v>45328</v>
      </c>
      <c r="G729" s="13" t="s">
        <v>56</v>
      </c>
      <c r="H729" s="14">
        <v>4341747</v>
      </c>
      <c r="I729" s="14">
        <v>4341747</v>
      </c>
      <c r="J729" s="15" t="s">
        <v>1073</v>
      </c>
      <c r="K729" s="15" t="s">
        <v>1074</v>
      </c>
      <c r="L729" s="16" t="e">
        <f>VLOOKUP(E729,[3]Sheet!B$1:P$428,15,0)</f>
        <v>#N/A</v>
      </c>
      <c r="M729" s="15" t="s">
        <v>1072</v>
      </c>
    </row>
    <row r="730" spans="1:13" x14ac:dyDescent="0.25">
      <c r="A730" s="8">
        <v>801000713</v>
      </c>
      <c r="B730" s="8" t="s">
        <v>1066</v>
      </c>
      <c r="C730" s="7" t="s">
        <v>1067</v>
      </c>
      <c r="D730" s="7">
        <v>80661</v>
      </c>
      <c r="E730" s="7" t="s">
        <v>934</v>
      </c>
      <c r="F730" s="13">
        <v>45328</v>
      </c>
      <c r="G730" s="13" t="s">
        <v>56</v>
      </c>
      <c r="H730" s="14">
        <v>106102913</v>
      </c>
      <c r="I730" s="14">
        <v>106102913</v>
      </c>
      <c r="J730" s="15" t="s">
        <v>1073</v>
      </c>
      <c r="K730" s="15" t="s">
        <v>1074</v>
      </c>
      <c r="L730" s="16" t="e">
        <f>VLOOKUP(E730,[3]Sheet!B$1:P$428,15,0)</f>
        <v>#N/A</v>
      </c>
      <c r="M730" s="15" t="s">
        <v>1072</v>
      </c>
    </row>
    <row r="731" spans="1:13" x14ac:dyDescent="0.25">
      <c r="A731" s="8">
        <v>801000713</v>
      </c>
      <c r="B731" s="8" t="s">
        <v>1066</v>
      </c>
      <c r="C731" s="7" t="s">
        <v>1067</v>
      </c>
      <c r="D731" s="7">
        <v>80615</v>
      </c>
      <c r="E731" s="7" t="s">
        <v>935</v>
      </c>
      <c r="F731" s="13">
        <v>45328</v>
      </c>
      <c r="G731" s="13">
        <v>45351</v>
      </c>
      <c r="H731" s="14">
        <v>58118</v>
      </c>
      <c r="I731" s="14">
        <v>58118</v>
      </c>
      <c r="J731" s="15" t="s">
        <v>1073</v>
      </c>
      <c r="K731" s="15" t="s">
        <v>1074</v>
      </c>
      <c r="L731" s="16" t="str">
        <f>VLOOKUP(E731,[3]Sheet!B$1:P$428,15,0)</f>
        <v>Servicios ambulatorios</v>
      </c>
      <c r="M731" s="15" t="s">
        <v>1072</v>
      </c>
    </row>
    <row r="732" spans="1:13" x14ac:dyDescent="0.25">
      <c r="A732" s="8">
        <v>801000713</v>
      </c>
      <c r="B732" s="8" t="s">
        <v>1066</v>
      </c>
      <c r="C732" s="7" t="s">
        <v>1067</v>
      </c>
      <c r="D732" s="7">
        <v>80757</v>
      </c>
      <c r="E732" s="7" t="s">
        <v>936</v>
      </c>
      <c r="F732" s="13">
        <v>45329</v>
      </c>
      <c r="G732" s="13">
        <v>45351</v>
      </c>
      <c r="H732" s="14">
        <v>484217</v>
      </c>
      <c r="I732" s="14">
        <v>484217</v>
      </c>
      <c r="J732" s="15" t="s">
        <v>1073</v>
      </c>
      <c r="K732" s="15" t="s">
        <v>1074</v>
      </c>
      <c r="L732" s="16" t="str">
        <f>VLOOKUP(E732,[3]Sheet!B$1:P$428,15,0)</f>
        <v>Servicios ambulatorios</v>
      </c>
      <c r="M732" s="15" t="s">
        <v>1072</v>
      </c>
    </row>
    <row r="733" spans="1:13" x14ac:dyDescent="0.25">
      <c r="A733" s="8">
        <v>801000713</v>
      </c>
      <c r="B733" s="8" t="s">
        <v>1066</v>
      </c>
      <c r="C733" s="7" t="s">
        <v>1067</v>
      </c>
      <c r="D733" s="7">
        <v>80681</v>
      </c>
      <c r="E733" s="7" t="s">
        <v>937</v>
      </c>
      <c r="F733" s="13">
        <v>45329</v>
      </c>
      <c r="G733" s="13">
        <v>45351</v>
      </c>
      <c r="H733" s="14">
        <v>49990</v>
      </c>
      <c r="I733" s="14">
        <v>49990</v>
      </c>
      <c r="J733" s="15" t="s">
        <v>1073</v>
      </c>
      <c r="K733" s="15" t="s">
        <v>1074</v>
      </c>
      <c r="L733" s="16" t="str">
        <f>VLOOKUP(E733,[3]Sheet!B$1:P$428,15,0)</f>
        <v>Servicios ambulatorios</v>
      </c>
      <c r="M733" s="15" t="s">
        <v>1072</v>
      </c>
    </row>
    <row r="734" spans="1:13" x14ac:dyDescent="0.25">
      <c r="A734" s="8">
        <v>801000713</v>
      </c>
      <c r="B734" s="8" t="s">
        <v>1066</v>
      </c>
      <c r="C734" s="7" t="s">
        <v>1067</v>
      </c>
      <c r="D734" s="7">
        <v>80710</v>
      </c>
      <c r="E734" s="7" t="s">
        <v>938</v>
      </c>
      <c r="F734" s="13">
        <v>45329</v>
      </c>
      <c r="G734" s="13">
        <v>45351</v>
      </c>
      <c r="H734" s="14">
        <v>71500</v>
      </c>
      <c r="I734" s="14">
        <v>71500</v>
      </c>
      <c r="J734" s="15" t="s">
        <v>1073</v>
      </c>
      <c r="K734" s="15" t="s">
        <v>1074</v>
      </c>
      <c r="L734" s="16" t="str">
        <f>VLOOKUP(E734,[3]Sheet!B$1:P$428,15,0)</f>
        <v>Servicios ambulatorios</v>
      </c>
      <c r="M734" s="15" t="s">
        <v>1072</v>
      </c>
    </row>
    <row r="735" spans="1:13" x14ac:dyDescent="0.25">
      <c r="A735" s="8">
        <v>801000713</v>
      </c>
      <c r="B735" s="8" t="s">
        <v>1066</v>
      </c>
      <c r="C735" s="7" t="s">
        <v>1068</v>
      </c>
      <c r="D735" s="7">
        <v>22216</v>
      </c>
      <c r="E735" s="7" t="s">
        <v>939</v>
      </c>
      <c r="F735" s="13">
        <v>45329</v>
      </c>
      <c r="G735" s="13">
        <v>45351</v>
      </c>
      <c r="H735" s="14">
        <v>56946</v>
      </c>
      <c r="I735" s="14">
        <v>56946</v>
      </c>
      <c r="J735" s="15" t="s">
        <v>1073</v>
      </c>
      <c r="K735" s="15" t="s">
        <v>1074</v>
      </c>
      <c r="L735" s="16" t="str">
        <f>VLOOKUP(E735,[3]Sheet!B$1:P$428,15,0)</f>
        <v>Consultas ambulatorias</v>
      </c>
      <c r="M735" s="15" t="s">
        <v>1072</v>
      </c>
    </row>
    <row r="736" spans="1:13" x14ac:dyDescent="0.25">
      <c r="A736" s="8">
        <v>801000713</v>
      </c>
      <c r="B736" s="8" t="s">
        <v>1066</v>
      </c>
      <c r="C736" s="7" t="s">
        <v>1068</v>
      </c>
      <c r="D736" s="7">
        <v>22220</v>
      </c>
      <c r="E736" s="7" t="s">
        <v>941</v>
      </c>
      <c r="F736" s="13">
        <v>45329</v>
      </c>
      <c r="G736" s="13">
        <v>45351</v>
      </c>
      <c r="H736" s="14">
        <v>71500</v>
      </c>
      <c r="I736" s="14">
        <v>71500</v>
      </c>
      <c r="J736" s="15" t="s">
        <v>1073</v>
      </c>
      <c r="K736" s="15" t="s">
        <v>1074</v>
      </c>
      <c r="L736" s="16" t="str">
        <f>VLOOKUP(E736,[3]Sheet!B$1:P$428,15,0)</f>
        <v>Consultas ambulatorias</v>
      </c>
      <c r="M736" s="15" t="s">
        <v>1072</v>
      </c>
    </row>
    <row r="737" spans="1:13" x14ac:dyDescent="0.25">
      <c r="A737" s="8">
        <v>801000713</v>
      </c>
      <c r="B737" s="8" t="s">
        <v>1066</v>
      </c>
      <c r="C737" s="7" t="s">
        <v>1068</v>
      </c>
      <c r="D737" s="7">
        <v>22237</v>
      </c>
      <c r="E737" s="7" t="s">
        <v>942</v>
      </c>
      <c r="F737" s="13">
        <v>45329</v>
      </c>
      <c r="G737" s="13">
        <v>45351</v>
      </c>
      <c r="H737" s="14">
        <v>94240</v>
      </c>
      <c r="I737" s="14">
        <v>94240</v>
      </c>
      <c r="J737" s="15" t="s">
        <v>1073</v>
      </c>
      <c r="K737" s="15" t="s">
        <v>1074</v>
      </c>
      <c r="L737" s="16" t="str">
        <f>VLOOKUP(E737,[3]Sheet!B$1:P$428,15,0)</f>
        <v>Consultas ambulatorias</v>
      </c>
      <c r="M737" s="15" t="s">
        <v>1072</v>
      </c>
    </row>
    <row r="738" spans="1:13" x14ac:dyDescent="0.25">
      <c r="A738" s="8">
        <v>801000713</v>
      </c>
      <c r="B738" s="8" t="s">
        <v>1066</v>
      </c>
      <c r="C738" s="7" t="s">
        <v>1067</v>
      </c>
      <c r="D738" s="7">
        <v>80687</v>
      </c>
      <c r="E738" s="7" t="s">
        <v>943</v>
      </c>
      <c r="F738" s="13">
        <v>45329</v>
      </c>
      <c r="G738" s="13">
        <v>45351</v>
      </c>
      <c r="H738" s="14">
        <v>483818</v>
      </c>
      <c r="I738" s="14">
        <v>483818</v>
      </c>
      <c r="J738" s="15" t="s">
        <v>1073</v>
      </c>
      <c r="K738" s="15" t="s">
        <v>1074</v>
      </c>
      <c r="L738" s="16" t="str">
        <f>VLOOKUP(E738,[3]Sheet!B$1:P$428,15,0)</f>
        <v>Servicios ambulatorios</v>
      </c>
      <c r="M738" s="15" t="s">
        <v>1072</v>
      </c>
    </row>
    <row r="739" spans="1:13" x14ac:dyDescent="0.25">
      <c r="A739" s="8">
        <v>801000713</v>
      </c>
      <c r="B739" s="8" t="s">
        <v>1066</v>
      </c>
      <c r="C739" s="7" t="s">
        <v>1067</v>
      </c>
      <c r="D739" s="7">
        <v>80842</v>
      </c>
      <c r="E739" s="7" t="s">
        <v>944</v>
      </c>
      <c r="F739" s="13">
        <v>45330</v>
      </c>
      <c r="G739" s="13">
        <v>45351</v>
      </c>
      <c r="H739" s="14">
        <v>56533</v>
      </c>
      <c r="I739" s="14">
        <v>56533</v>
      </c>
      <c r="J739" s="15" t="s">
        <v>1073</v>
      </c>
      <c r="K739" s="15" t="s">
        <v>1074</v>
      </c>
      <c r="L739" s="16" t="str">
        <f>VLOOKUP(E739,[3]Sheet!B$1:P$428,15,0)</f>
        <v>Servicios ambulatorios</v>
      </c>
      <c r="M739" s="15" t="s">
        <v>1072</v>
      </c>
    </row>
    <row r="740" spans="1:13" x14ac:dyDescent="0.25">
      <c r="A740" s="8">
        <v>801000713</v>
      </c>
      <c r="B740" s="8" t="s">
        <v>1066</v>
      </c>
      <c r="C740" s="7" t="s">
        <v>1067</v>
      </c>
      <c r="D740" s="7">
        <v>80794</v>
      </c>
      <c r="E740" s="7" t="s">
        <v>945</v>
      </c>
      <c r="F740" s="13">
        <v>45330</v>
      </c>
      <c r="G740" s="13">
        <v>45349</v>
      </c>
      <c r="H740" s="14">
        <v>172254</v>
      </c>
      <c r="I740" s="14">
        <v>172254</v>
      </c>
      <c r="J740" s="15" t="s">
        <v>1073</v>
      </c>
      <c r="K740" s="15" t="s">
        <v>1074</v>
      </c>
      <c r="L740" s="16" t="str">
        <f>VLOOKUP(E740,[3]Sheet!B$1:P$428,15,0)</f>
        <v>Servicios ambulatorios</v>
      </c>
      <c r="M740" s="15" t="s">
        <v>1072</v>
      </c>
    </row>
    <row r="741" spans="1:13" x14ac:dyDescent="0.25">
      <c r="A741" s="8">
        <v>801000713</v>
      </c>
      <c r="B741" s="8" t="s">
        <v>1066</v>
      </c>
      <c r="C741" s="7" t="s">
        <v>1067</v>
      </c>
      <c r="D741" s="7">
        <v>80798</v>
      </c>
      <c r="E741" s="7" t="s">
        <v>946</v>
      </c>
      <c r="F741" s="13">
        <v>45330</v>
      </c>
      <c r="G741" s="13">
        <v>45351</v>
      </c>
      <c r="H741" s="14">
        <v>62303</v>
      </c>
      <c r="I741" s="14">
        <v>62303</v>
      </c>
      <c r="J741" s="15" t="s">
        <v>1073</v>
      </c>
      <c r="K741" s="15" t="s">
        <v>1074</v>
      </c>
      <c r="L741" s="16" t="str">
        <f>VLOOKUP(E741,[3]Sheet!B$1:P$428,15,0)</f>
        <v>Servicios ambulatorios</v>
      </c>
      <c r="M741" s="15" t="s">
        <v>1072</v>
      </c>
    </row>
    <row r="742" spans="1:13" x14ac:dyDescent="0.25">
      <c r="A742" s="8">
        <v>801000713</v>
      </c>
      <c r="B742" s="8" t="s">
        <v>1066</v>
      </c>
      <c r="C742" s="7" t="s">
        <v>1067</v>
      </c>
      <c r="D742" s="7">
        <v>80807</v>
      </c>
      <c r="E742" s="7" t="s">
        <v>947</v>
      </c>
      <c r="F742" s="13">
        <v>45330</v>
      </c>
      <c r="G742" s="13">
        <v>45351</v>
      </c>
      <c r="H742" s="14">
        <v>71500</v>
      </c>
      <c r="I742" s="14">
        <v>71500</v>
      </c>
      <c r="J742" s="15" t="s">
        <v>1073</v>
      </c>
      <c r="K742" s="15" t="s">
        <v>1074</v>
      </c>
      <c r="L742" s="16" t="str">
        <f>VLOOKUP(E742,[3]Sheet!B$1:P$428,15,0)</f>
        <v>Servicios ambulatorios</v>
      </c>
      <c r="M742" s="15" t="s">
        <v>1072</v>
      </c>
    </row>
    <row r="743" spans="1:13" x14ac:dyDescent="0.25">
      <c r="A743" s="8">
        <v>801000713</v>
      </c>
      <c r="B743" s="8" t="s">
        <v>1066</v>
      </c>
      <c r="C743" s="7" t="s">
        <v>1068</v>
      </c>
      <c r="D743" s="7">
        <v>22286</v>
      </c>
      <c r="E743" s="7" t="s">
        <v>948</v>
      </c>
      <c r="F743" s="13">
        <v>45330</v>
      </c>
      <c r="G743" s="13">
        <v>45351</v>
      </c>
      <c r="H743" s="14">
        <v>69354</v>
      </c>
      <c r="I743" s="14">
        <v>69354</v>
      </c>
      <c r="J743" s="15" t="s">
        <v>1073</v>
      </c>
      <c r="K743" s="15" t="s">
        <v>1074</v>
      </c>
      <c r="L743" s="16" t="str">
        <f>VLOOKUP(E743,[3]Sheet!B$1:P$428,15,0)</f>
        <v>Consultas ambulatorias</v>
      </c>
      <c r="M743" s="15" t="s">
        <v>1072</v>
      </c>
    </row>
    <row r="744" spans="1:13" x14ac:dyDescent="0.25">
      <c r="A744" s="8">
        <v>801000713</v>
      </c>
      <c r="B744" s="8" t="s">
        <v>1066</v>
      </c>
      <c r="C744" s="7" t="s">
        <v>1067</v>
      </c>
      <c r="D744" s="7">
        <v>80887</v>
      </c>
      <c r="E744" s="7" t="s">
        <v>949</v>
      </c>
      <c r="F744" s="13">
        <v>45331</v>
      </c>
      <c r="G744" s="13">
        <v>45351</v>
      </c>
      <c r="H744" s="14">
        <v>937844</v>
      </c>
      <c r="I744" s="14">
        <v>937844</v>
      </c>
      <c r="J744" s="15" t="s">
        <v>1073</v>
      </c>
      <c r="K744" s="15" t="s">
        <v>1074</v>
      </c>
      <c r="L744" s="16" t="str">
        <f>VLOOKUP(E744,[3]Sheet!B$1:P$428,15,0)</f>
        <v>Servicios ambulatorios</v>
      </c>
      <c r="M744" s="15" t="s">
        <v>1072</v>
      </c>
    </row>
    <row r="745" spans="1:13" x14ac:dyDescent="0.25">
      <c r="A745" s="8">
        <v>801000713</v>
      </c>
      <c r="B745" s="8" t="s">
        <v>1066</v>
      </c>
      <c r="C745" s="7" t="s">
        <v>1067</v>
      </c>
      <c r="D745" s="7">
        <v>80903</v>
      </c>
      <c r="E745" s="7" t="s">
        <v>950</v>
      </c>
      <c r="F745" s="13">
        <v>45331</v>
      </c>
      <c r="G745" s="13">
        <v>45349</v>
      </c>
      <c r="H745" s="14">
        <v>56533</v>
      </c>
      <c r="I745" s="14">
        <v>56533</v>
      </c>
      <c r="J745" s="15" t="s">
        <v>1073</v>
      </c>
      <c r="K745" s="15" t="s">
        <v>1074</v>
      </c>
      <c r="L745" s="16" t="str">
        <f>VLOOKUP(E745,[3]Sheet!B$1:P$428,15,0)</f>
        <v>Servicios ambulatorios</v>
      </c>
      <c r="M745" s="15" t="s">
        <v>1072</v>
      </c>
    </row>
    <row r="746" spans="1:13" x14ac:dyDescent="0.25">
      <c r="A746" s="8">
        <v>801000713</v>
      </c>
      <c r="B746" s="8" t="s">
        <v>1066</v>
      </c>
      <c r="C746" s="7" t="s">
        <v>1067</v>
      </c>
      <c r="D746" s="7">
        <v>80883</v>
      </c>
      <c r="E746" s="7" t="s">
        <v>951</v>
      </c>
      <c r="F746" s="13">
        <v>45331</v>
      </c>
      <c r="G746" s="13">
        <v>45349</v>
      </c>
      <c r="H746" s="14">
        <v>156400</v>
      </c>
      <c r="I746" s="14">
        <v>156400</v>
      </c>
      <c r="J746" s="15" t="s">
        <v>1073</v>
      </c>
      <c r="K746" s="15" t="s">
        <v>1074</v>
      </c>
      <c r="L746" s="16" t="str">
        <f>VLOOKUP(E746,[3]Sheet!B$1:P$428,15,0)</f>
        <v>Servicios ambulatorios</v>
      </c>
      <c r="M746" s="15" t="s">
        <v>1072</v>
      </c>
    </row>
    <row r="747" spans="1:13" x14ac:dyDescent="0.25">
      <c r="A747" s="8">
        <v>801000713</v>
      </c>
      <c r="B747" s="8" t="s">
        <v>1066</v>
      </c>
      <c r="C747" s="7" t="s">
        <v>1067</v>
      </c>
      <c r="D747" s="7">
        <v>81016</v>
      </c>
      <c r="E747" s="7" t="s">
        <v>952</v>
      </c>
      <c r="F747" s="13">
        <v>45334</v>
      </c>
      <c r="G747" s="13">
        <v>45351</v>
      </c>
      <c r="H747" s="14">
        <v>363372</v>
      </c>
      <c r="I747" s="14">
        <v>363372</v>
      </c>
      <c r="J747" s="15" t="s">
        <v>1073</v>
      </c>
      <c r="K747" s="15" t="s">
        <v>1074</v>
      </c>
      <c r="L747" s="16" t="str">
        <f>VLOOKUP(E747,[3]Sheet!B$1:P$428,15,0)</f>
        <v>Medicamentos de uso ambulatorio</v>
      </c>
      <c r="M747" s="15" t="s">
        <v>1072</v>
      </c>
    </row>
    <row r="748" spans="1:13" x14ac:dyDescent="0.25">
      <c r="A748" s="8">
        <v>801000713</v>
      </c>
      <c r="B748" s="8" t="s">
        <v>1066</v>
      </c>
      <c r="C748" s="7" t="s">
        <v>1067</v>
      </c>
      <c r="D748" s="7">
        <v>80951</v>
      </c>
      <c r="E748" s="7" t="s">
        <v>954</v>
      </c>
      <c r="F748" s="13">
        <v>45334</v>
      </c>
      <c r="G748" s="13">
        <v>45349</v>
      </c>
      <c r="H748" s="14">
        <v>56533</v>
      </c>
      <c r="I748" s="14">
        <v>56533</v>
      </c>
      <c r="J748" s="15" t="s">
        <v>1073</v>
      </c>
      <c r="K748" s="15" t="s">
        <v>1074</v>
      </c>
      <c r="L748" s="16" t="str">
        <f>VLOOKUP(E748,[3]Sheet!B$1:P$428,15,0)</f>
        <v>Servicios ambulatorios</v>
      </c>
      <c r="M748" s="15" t="s">
        <v>1072</v>
      </c>
    </row>
    <row r="749" spans="1:13" x14ac:dyDescent="0.25">
      <c r="A749" s="8">
        <v>801000713</v>
      </c>
      <c r="B749" s="8" t="s">
        <v>1066</v>
      </c>
      <c r="C749" s="7" t="s">
        <v>1068</v>
      </c>
      <c r="D749" s="7">
        <v>22348</v>
      </c>
      <c r="E749" s="7" t="s">
        <v>955</v>
      </c>
      <c r="F749" s="13">
        <v>45334</v>
      </c>
      <c r="G749" s="13">
        <v>45351</v>
      </c>
      <c r="H749" s="14">
        <v>56533</v>
      </c>
      <c r="I749" s="14">
        <v>56533</v>
      </c>
      <c r="J749" s="15" t="s">
        <v>1073</v>
      </c>
      <c r="K749" s="15" t="s">
        <v>1074</v>
      </c>
      <c r="L749" s="16" t="str">
        <f>VLOOKUP(E749,[3]Sheet!B$1:P$428,15,0)</f>
        <v>Consultas ambulatorias</v>
      </c>
      <c r="M749" s="15" t="s">
        <v>1072</v>
      </c>
    </row>
    <row r="750" spans="1:13" x14ac:dyDescent="0.25">
      <c r="A750" s="8">
        <v>801000713</v>
      </c>
      <c r="B750" s="8" t="s">
        <v>1066</v>
      </c>
      <c r="C750" s="7" t="s">
        <v>1067</v>
      </c>
      <c r="D750" s="7">
        <v>80960</v>
      </c>
      <c r="E750" s="7" t="s">
        <v>956</v>
      </c>
      <c r="F750" s="13">
        <v>45334</v>
      </c>
      <c r="G750" s="13">
        <v>45349</v>
      </c>
      <c r="H750" s="14">
        <v>56533</v>
      </c>
      <c r="I750" s="14">
        <v>56533</v>
      </c>
      <c r="J750" s="15" t="s">
        <v>1073</v>
      </c>
      <c r="K750" s="15" t="s">
        <v>1074</v>
      </c>
      <c r="L750" s="16" t="str">
        <f>VLOOKUP(E750,[3]Sheet!B$1:P$428,15,0)</f>
        <v>Servicios ambulatorios</v>
      </c>
      <c r="M750" s="15" t="s">
        <v>1072</v>
      </c>
    </row>
    <row r="751" spans="1:13" x14ac:dyDescent="0.25">
      <c r="A751" s="8">
        <v>801000713</v>
      </c>
      <c r="B751" s="8" t="s">
        <v>1066</v>
      </c>
      <c r="C751" s="7" t="s">
        <v>1068</v>
      </c>
      <c r="D751" s="7">
        <v>22345</v>
      </c>
      <c r="E751" s="7" t="s">
        <v>957</v>
      </c>
      <c r="F751" s="13">
        <v>45334</v>
      </c>
      <c r="G751" s="13">
        <v>45351</v>
      </c>
      <c r="H751" s="14">
        <v>56533</v>
      </c>
      <c r="I751" s="14">
        <v>56533</v>
      </c>
      <c r="J751" s="15" t="s">
        <v>1073</v>
      </c>
      <c r="K751" s="15" t="s">
        <v>1074</v>
      </c>
      <c r="L751" s="16" t="str">
        <f>VLOOKUP(E751,[3]Sheet!B$1:P$428,15,0)</f>
        <v>Consultas ambulatorias</v>
      </c>
      <c r="M751" s="15" t="s">
        <v>1072</v>
      </c>
    </row>
    <row r="752" spans="1:13" x14ac:dyDescent="0.25">
      <c r="A752" s="8">
        <v>801000713</v>
      </c>
      <c r="B752" s="8" t="s">
        <v>1066</v>
      </c>
      <c r="C752" s="7" t="s">
        <v>1068</v>
      </c>
      <c r="D752" s="7">
        <v>22350</v>
      </c>
      <c r="E752" s="7" t="s">
        <v>958</v>
      </c>
      <c r="F752" s="13">
        <v>45334</v>
      </c>
      <c r="G752" s="13">
        <v>45351</v>
      </c>
      <c r="H752" s="14">
        <v>56533</v>
      </c>
      <c r="I752" s="14">
        <v>56533</v>
      </c>
      <c r="J752" s="15" t="s">
        <v>1073</v>
      </c>
      <c r="K752" s="15" t="s">
        <v>1074</v>
      </c>
      <c r="L752" s="16" t="str">
        <f>VLOOKUP(E752,[3]Sheet!B$1:P$428,15,0)</f>
        <v>Consultas ambulatorias</v>
      </c>
      <c r="M752" s="15" t="s">
        <v>1072</v>
      </c>
    </row>
    <row r="753" spans="1:13" x14ac:dyDescent="0.25">
      <c r="A753" s="8">
        <v>801000713</v>
      </c>
      <c r="B753" s="8" t="s">
        <v>1066</v>
      </c>
      <c r="C753" s="7" t="s">
        <v>1067</v>
      </c>
      <c r="D753" s="7">
        <v>81029</v>
      </c>
      <c r="E753" s="7" t="s">
        <v>959</v>
      </c>
      <c r="F753" s="13">
        <v>45334</v>
      </c>
      <c r="G753" s="13">
        <v>45351</v>
      </c>
      <c r="H753" s="14">
        <v>829484</v>
      </c>
      <c r="I753" s="14">
        <v>829484</v>
      </c>
      <c r="J753" s="15" t="s">
        <v>1073</v>
      </c>
      <c r="K753" s="15" t="s">
        <v>1074</v>
      </c>
      <c r="L753" s="16" t="str">
        <f>VLOOKUP(E753,[3]Sheet!B$1:P$428,15,0)</f>
        <v>Medicamentos de uso ambulatorio</v>
      </c>
      <c r="M753" s="15" t="s">
        <v>1072</v>
      </c>
    </row>
    <row r="754" spans="1:13" x14ac:dyDescent="0.25">
      <c r="A754" s="8">
        <v>801000713</v>
      </c>
      <c r="B754" s="8" t="s">
        <v>1066</v>
      </c>
      <c r="C754" s="7" t="s">
        <v>1067</v>
      </c>
      <c r="D754" s="7">
        <v>81008</v>
      </c>
      <c r="E754" s="7" t="s">
        <v>960</v>
      </c>
      <c r="F754" s="13">
        <v>45334</v>
      </c>
      <c r="G754" s="13">
        <v>45349</v>
      </c>
      <c r="H754" s="14">
        <v>9218337</v>
      </c>
      <c r="I754" s="14">
        <v>9218337</v>
      </c>
      <c r="J754" s="15" t="s">
        <v>1073</v>
      </c>
      <c r="K754" s="15" t="s">
        <v>1074</v>
      </c>
      <c r="L754" s="16" t="str">
        <f>VLOOKUP(E754,[3]Sheet!B$1:P$428,15,0)</f>
        <v>Servicios ambulatorios</v>
      </c>
      <c r="M754" s="15" t="s">
        <v>1072</v>
      </c>
    </row>
    <row r="755" spans="1:13" x14ac:dyDescent="0.25">
      <c r="A755" s="8">
        <v>801000713</v>
      </c>
      <c r="B755" s="8" t="s">
        <v>1066</v>
      </c>
      <c r="C755" s="7" t="s">
        <v>1067</v>
      </c>
      <c r="D755" s="7">
        <v>80973</v>
      </c>
      <c r="E755" s="7" t="s">
        <v>961</v>
      </c>
      <c r="F755" s="13">
        <v>45334</v>
      </c>
      <c r="G755" s="13">
        <v>45349</v>
      </c>
      <c r="H755" s="14">
        <v>56533</v>
      </c>
      <c r="I755" s="14">
        <v>56533</v>
      </c>
      <c r="J755" s="15" t="s">
        <v>1073</v>
      </c>
      <c r="K755" s="15" t="s">
        <v>1074</v>
      </c>
      <c r="L755" s="16" t="str">
        <f>VLOOKUP(E755,[3]Sheet!B$1:P$428,15,0)</f>
        <v>Servicios ambulatorios</v>
      </c>
      <c r="M755" s="15" t="s">
        <v>1072</v>
      </c>
    </row>
    <row r="756" spans="1:13" x14ac:dyDescent="0.25">
      <c r="A756" s="8">
        <v>801000713</v>
      </c>
      <c r="B756" s="8" t="s">
        <v>1066</v>
      </c>
      <c r="C756" s="7" t="s">
        <v>1067</v>
      </c>
      <c r="D756" s="7">
        <v>80977</v>
      </c>
      <c r="E756" s="7" t="s">
        <v>962</v>
      </c>
      <c r="F756" s="13">
        <v>45334</v>
      </c>
      <c r="G756" s="13">
        <v>45349</v>
      </c>
      <c r="H756" s="14">
        <v>56533</v>
      </c>
      <c r="I756" s="14">
        <v>56533</v>
      </c>
      <c r="J756" s="15" t="s">
        <v>1073</v>
      </c>
      <c r="K756" s="15" t="s">
        <v>1074</v>
      </c>
      <c r="L756" s="16" t="str">
        <f>VLOOKUP(E756,[3]Sheet!B$1:P$428,15,0)</f>
        <v>Servicios ambulatorios</v>
      </c>
      <c r="M756" s="15" t="s">
        <v>1072</v>
      </c>
    </row>
    <row r="757" spans="1:13" x14ac:dyDescent="0.25">
      <c r="A757" s="8">
        <v>801000713</v>
      </c>
      <c r="B757" s="8" t="s">
        <v>1066</v>
      </c>
      <c r="C757" s="7" t="s">
        <v>1067</v>
      </c>
      <c r="D757" s="7">
        <v>81015</v>
      </c>
      <c r="E757" s="7" t="s">
        <v>963</v>
      </c>
      <c r="F757" s="13">
        <v>45334</v>
      </c>
      <c r="G757" s="13">
        <v>45349</v>
      </c>
      <c r="H757" s="14">
        <v>1027167</v>
      </c>
      <c r="I757" s="14">
        <v>1027167</v>
      </c>
      <c r="J757" s="15" t="s">
        <v>1073</v>
      </c>
      <c r="K757" s="15" t="s">
        <v>1074</v>
      </c>
      <c r="L757" s="16" t="str">
        <f>VLOOKUP(E757,[3]Sheet!B$1:P$428,15,0)</f>
        <v>Servicios hospitalarios</v>
      </c>
      <c r="M757" s="15" t="s">
        <v>1072</v>
      </c>
    </row>
    <row r="758" spans="1:13" ht="45" x14ac:dyDescent="0.25">
      <c r="A758" s="8">
        <v>801000713</v>
      </c>
      <c r="B758" s="8" t="s">
        <v>1066</v>
      </c>
      <c r="C758" s="7" t="s">
        <v>1067</v>
      </c>
      <c r="D758" s="7">
        <v>81151</v>
      </c>
      <c r="E758" s="7" t="s">
        <v>964</v>
      </c>
      <c r="F758" s="13">
        <v>45335</v>
      </c>
      <c r="G758" s="13">
        <v>45356</v>
      </c>
      <c r="H758" s="14">
        <v>20556453</v>
      </c>
      <c r="I758" s="14">
        <v>20556453</v>
      </c>
      <c r="J758" s="15" t="s">
        <v>1073</v>
      </c>
      <c r="K758" s="15" t="s">
        <v>1074</v>
      </c>
      <c r="L758" s="16" t="str">
        <f>VLOOKUP(E758,[3]Sheet!B$1:P$428,15,0)</f>
        <v>Servicios de internación y/o cirugía (Hospitalaria o Ambulatoria) | Servicios ambulatorios</v>
      </c>
      <c r="M758" s="15" t="s">
        <v>1072</v>
      </c>
    </row>
    <row r="759" spans="1:13" x14ac:dyDescent="0.25">
      <c r="A759" s="8">
        <v>801000713</v>
      </c>
      <c r="B759" s="8" t="s">
        <v>1066</v>
      </c>
      <c r="C759" s="7" t="s">
        <v>1067</v>
      </c>
      <c r="D759" s="7">
        <v>81132</v>
      </c>
      <c r="E759" s="7" t="s">
        <v>966</v>
      </c>
      <c r="F759" s="13">
        <v>45335</v>
      </c>
      <c r="G759" s="13">
        <v>45349</v>
      </c>
      <c r="H759" s="14">
        <v>1884788</v>
      </c>
      <c r="I759" s="14">
        <v>1884788</v>
      </c>
      <c r="J759" s="15" t="s">
        <v>1073</v>
      </c>
      <c r="K759" s="15" t="s">
        <v>1074</v>
      </c>
      <c r="L759" s="16" t="str">
        <f>VLOOKUP(E759,[3]Sheet!B$1:P$428,15,0)</f>
        <v>Servicios ambulatorios</v>
      </c>
      <c r="M759" s="15" t="s">
        <v>1072</v>
      </c>
    </row>
    <row r="760" spans="1:13" x14ac:dyDescent="0.25">
      <c r="A760" s="8">
        <v>801000713</v>
      </c>
      <c r="B760" s="8" t="s">
        <v>1066</v>
      </c>
      <c r="C760" s="7" t="s">
        <v>1068</v>
      </c>
      <c r="D760" s="7">
        <v>22378</v>
      </c>
      <c r="E760" s="7" t="s">
        <v>967</v>
      </c>
      <c r="F760" s="13">
        <v>45335</v>
      </c>
      <c r="G760" s="13">
        <v>45351</v>
      </c>
      <c r="H760" s="14">
        <v>56533</v>
      </c>
      <c r="I760" s="14">
        <v>56533</v>
      </c>
      <c r="J760" s="15" t="s">
        <v>1073</v>
      </c>
      <c r="K760" s="15" t="s">
        <v>1074</v>
      </c>
      <c r="L760" s="16" t="str">
        <f>VLOOKUP(E760,[3]Sheet!B$1:P$428,15,0)</f>
        <v>Consultas ambulatorias</v>
      </c>
      <c r="M760" s="15" t="s">
        <v>1072</v>
      </c>
    </row>
    <row r="761" spans="1:13" x14ac:dyDescent="0.25">
      <c r="A761" s="8">
        <v>801000713</v>
      </c>
      <c r="B761" s="8" t="s">
        <v>1066</v>
      </c>
      <c r="C761" s="7" t="s">
        <v>1068</v>
      </c>
      <c r="D761" s="7">
        <v>22418</v>
      </c>
      <c r="E761" s="7" t="s">
        <v>968</v>
      </c>
      <c r="F761" s="13">
        <v>45336</v>
      </c>
      <c r="G761" s="13">
        <v>45351</v>
      </c>
      <c r="H761" s="14">
        <v>113479</v>
      </c>
      <c r="I761" s="14">
        <v>113479</v>
      </c>
      <c r="J761" s="15" t="s">
        <v>1073</v>
      </c>
      <c r="K761" s="15" t="s">
        <v>1074</v>
      </c>
      <c r="L761" s="16" t="str">
        <f>VLOOKUP(E761,[3]Sheet!B$1:P$428,15,0)</f>
        <v>Consultas ambulatorias</v>
      </c>
      <c r="M761" s="15" t="s">
        <v>1072</v>
      </c>
    </row>
    <row r="762" spans="1:13" x14ac:dyDescent="0.25">
      <c r="A762" s="8">
        <v>801000713</v>
      </c>
      <c r="B762" s="8" t="s">
        <v>1066</v>
      </c>
      <c r="C762" s="7" t="s">
        <v>1067</v>
      </c>
      <c r="D762" s="7">
        <v>81216</v>
      </c>
      <c r="E762" s="7" t="s">
        <v>969</v>
      </c>
      <c r="F762" s="13">
        <v>45336</v>
      </c>
      <c r="G762" s="13">
        <v>45351</v>
      </c>
      <c r="H762" s="14">
        <v>56533</v>
      </c>
      <c r="I762" s="14">
        <v>56533</v>
      </c>
      <c r="J762" s="15" t="s">
        <v>1073</v>
      </c>
      <c r="K762" s="15" t="s">
        <v>1074</v>
      </c>
      <c r="L762" s="16" t="str">
        <f>VLOOKUP(E762,[3]Sheet!B$1:P$428,15,0)</f>
        <v>Consultas ambulatorias</v>
      </c>
      <c r="M762" s="15" t="s">
        <v>1072</v>
      </c>
    </row>
    <row r="763" spans="1:13" x14ac:dyDescent="0.25">
      <c r="A763" s="8">
        <v>801000713</v>
      </c>
      <c r="B763" s="8" t="s">
        <v>1066</v>
      </c>
      <c r="C763" s="7" t="s">
        <v>1067</v>
      </c>
      <c r="D763" s="7">
        <v>81200</v>
      </c>
      <c r="E763" s="7" t="s">
        <v>971</v>
      </c>
      <c r="F763" s="13">
        <v>45336</v>
      </c>
      <c r="G763" s="13">
        <v>45356</v>
      </c>
      <c r="H763" s="14">
        <v>56533</v>
      </c>
      <c r="I763" s="14">
        <v>56533</v>
      </c>
      <c r="J763" s="15" t="s">
        <v>1073</v>
      </c>
      <c r="K763" s="15" t="s">
        <v>1074</v>
      </c>
      <c r="L763" s="16" t="str">
        <f>VLOOKUP(E763,[3]Sheet!B$1:P$428,15,0)</f>
        <v>Servicios ambulatorios</v>
      </c>
      <c r="M763" s="15" t="s">
        <v>1072</v>
      </c>
    </row>
    <row r="764" spans="1:13" x14ac:dyDescent="0.25">
      <c r="A764" s="8">
        <v>801000713</v>
      </c>
      <c r="B764" s="8" t="s">
        <v>1066</v>
      </c>
      <c r="C764" s="7" t="s">
        <v>1067</v>
      </c>
      <c r="D764" s="7">
        <v>81203</v>
      </c>
      <c r="E764" s="7" t="s">
        <v>972</v>
      </c>
      <c r="F764" s="13">
        <v>45336</v>
      </c>
      <c r="G764" s="13">
        <v>45349</v>
      </c>
      <c r="H764" s="14">
        <v>56533</v>
      </c>
      <c r="I764" s="14">
        <v>56533</v>
      </c>
      <c r="J764" s="15" t="s">
        <v>1073</v>
      </c>
      <c r="K764" s="15" t="s">
        <v>1074</v>
      </c>
      <c r="L764" s="16" t="str">
        <f>VLOOKUP(E764,[3]Sheet!B$1:P$428,15,0)</f>
        <v>Servicios ambulatorios</v>
      </c>
      <c r="M764" s="15" t="s">
        <v>1072</v>
      </c>
    </row>
    <row r="765" spans="1:13" x14ac:dyDescent="0.25">
      <c r="A765" s="8">
        <v>801000713</v>
      </c>
      <c r="B765" s="8" t="s">
        <v>1066</v>
      </c>
      <c r="C765" s="7" t="s">
        <v>1067</v>
      </c>
      <c r="D765" s="7">
        <v>81207</v>
      </c>
      <c r="E765" s="7" t="s">
        <v>973</v>
      </c>
      <c r="F765" s="13">
        <v>45336</v>
      </c>
      <c r="G765" s="13">
        <v>45349</v>
      </c>
      <c r="H765" s="14">
        <v>56533</v>
      </c>
      <c r="I765" s="14">
        <v>56533</v>
      </c>
      <c r="J765" s="15" t="s">
        <v>1073</v>
      </c>
      <c r="K765" s="15" t="s">
        <v>1074</v>
      </c>
      <c r="L765" s="16" t="str">
        <f>VLOOKUP(E765,[3]Sheet!B$1:P$428,15,0)</f>
        <v>Servicios ambulatorios</v>
      </c>
      <c r="M765" s="15" t="s">
        <v>1072</v>
      </c>
    </row>
    <row r="766" spans="1:13" x14ac:dyDescent="0.25">
      <c r="A766" s="8">
        <v>801000713</v>
      </c>
      <c r="B766" s="8" t="s">
        <v>1066</v>
      </c>
      <c r="C766" s="7" t="s">
        <v>1067</v>
      </c>
      <c r="D766" s="7">
        <v>81244</v>
      </c>
      <c r="E766" s="7" t="s">
        <v>974</v>
      </c>
      <c r="F766" s="13">
        <v>45336</v>
      </c>
      <c r="G766" s="13" t="s">
        <v>56</v>
      </c>
      <c r="H766" s="14">
        <v>2547088</v>
      </c>
      <c r="I766" s="14">
        <v>2547088</v>
      </c>
      <c r="J766" s="15" t="s">
        <v>1073</v>
      </c>
      <c r="K766" s="15" t="s">
        <v>1074</v>
      </c>
      <c r="L766" s="16" t="e">
        <f>VLOOKUP(E766,[3]Sheet!B$1:P$428,15,0)</f>
        <v>#N/A</v>
      </c>
      <c r="M766" s="15" t="s">
        <v>1072</v>
      </c>
    </row>
    <row r="767" spans="1:13" x14ac:dyDescent="0.25">
      <c r="A767" s="8">
        <v>801000713</v>
      </c>
      <c r="B767" s="8" t="s">
        <v>1066</v>
      </c>
      <c r="C767" s="7" t="s">
        <v>1067</v>
      </c>
      <c r="D767" s="7">
        <v>81243</v>
      </c>
      <c r="E767" s="7" t="s">
        <v>975</v>
      </c>
      <c r="F767" s="13">
        <v>45336</v>
      </c>
      <c r="G767" s="13">
        <v>45349</v>
      </c>
      <c r="H767" s="14">
        <v>1018631</v>
      </c>
      <c r="I767" s="14">
        <v>1018631</v>
      </c>
      <c r="J767" s="15" t="s">
        <v>1073</v>
      </c>
      <c r="K767" s="15" t="s">
        <v>1074</v>
      </c>
      <c r="L767" s="16" t="str">
        <f>VLOOKUP(E767,[3]Sheet!B$1:P$428,15,0)</f>
        <v>Servicios ambulatorios</v>
      </c>
      <c r="M767" s="15" t="s">
        <v>1072</v>
      </c>
    </row>
    <row r="768" spans="1:13" x14ac:dyDescent="0.25">
      <c r="A768" s="8">
        <v>801000713</v>
      </c>
      <c r="B768" s="8" t="s">
        <v>1066</v>
      </c>
      <c r="C768" s="7" t="s">
        <v>1067</v>
      </c>
      <c r="D768" s="7">
        <v>81204</v>
      </c>
      <c r="E768" s="7" t="s">
        <v>976</v>
      </c>
      <c r="F768" s="13">
        <v>45336</v>
      </c>
      <c r="G768" s="13">
        <v>45349</v>
      </c>
      <c r="H768" s="14">
        <v>56533</v>
      </c>
      <c r="I768" s="14">
        <v>56533</v>
      </c>
      <c r="J768" s="15" t="s">
        <v>1073</v>
      </c>
      <c r="K768" s="15" t="s">
        <v>1074</v>
      </c>
      <c r="L768" s="16" t="str">
        <f>VLOOKUP(E768,[3]Sheet!B$1:P$428,15,0)</f>
        <v>Servicios ambulatorios</v>
      </c>
      <c r="M768" s="15" t="s">
        <v>1072</v>
      </c>
    </row>
    <row r="769" spans="1:13" x14ac:dyDescent="0.25">
      <c r="A769" s="8">
        <v>801000713</v>
      </c>
      <c r="B769" s="8" t="s">
        <v>1066</v>
      </c>
      <c r="C769" s="7" t="s">
        <v>1068</v>
      </c>
      <c r="D769" s="7">
        <v>22421</v>
      </c>
      <c r="E769" s="7" t="s">
        <v>977</v>
      </c>
      <c r="F769" s="13">
        <v>45336</v>
      </c>
      <c r="G769" s="13">
        <v>45351</v>
      </c>
      <c r="H769" s="14">
        <v>56533</v>
      </c>
      <c r="I769" s="14">
        <v>56533</v>
      </c>
      <c r="J769" s="15" t="s">
        <v>1073</v>
      </c>
      <c r="K769" s="15" t="s">
        <v>1074</v>
      </c>
      <c r="L769" s="16" t="str">
        <f>VLOOKUP(E769,[3]Sheet!B$1:P$428,15,0)</f>
        <v>Consultas ambulatorias</v>
      </c>
      <c r="M769" s="15" t="s">
        <v>1072</v>
      </c>
    </row>
    <row r="770" spans="1:13" x14ac:dyDescent="0.25">
      <c r="A770" s="8">
        <v>801000713</v>
      </c>
      <c r="B770" s="8" t="s">
        <v>1066</v>
      </c>
      <c r="C770" s="7" t="s">
        <v>1068</v>
      </c>
      <c r="D770" s="7">
        <v>22423</v>
      </c>
      <c r="E770" s="7" t="s">
        <v>978</v>
      </c>
      <c r="F770" s="13">
        <v>45336</v>
      </c>
      <c r="G770" s="13">
        <v>45351</v>
      </c>
      <c r="H770" s="14">
        <v>67000</v>
      </c>
      <c r="I770" s="14">
        <v>67000</v>
      </c>
      <c r="J770" s="15" t="s">
        <v>1073</v>
      </c>
      <c r="K770" s="15" t="s">
        <v>1074</v>
      </c>
      <c r="L770" s="16" t="str">
        <f>VLOOKUP(E770,[3]Sheet!B$1:P$428,15,0)</f>
        <v>Consultas ambulatorias</v>
      </c>
      <c r="M770" s="15" t="s">
        <v>1072</v>
      </c>
    </row>
    <row r="771" spans="1:13" x14ac:dyDescent="0.25">
      <c r="A771" s="8">
        <v>801000713</v>
      </c>
      <c r="B771" s="8" t="s">
        <v>1066</v>
      </c>
      <c r="C771" s="7" t="s">
        <v>1068</v>
      </c>
      <c r="D771" s="7">
        <v>22433</v>
      </c>
      <c r="E771" s="7" t="s">
        <v>979</v>
      </c>
      <c r="F771" s="13">
        <v>45336</v>
      </c>
      <c r="G771" s="13">
        <v>45351</v>
      </c>
      <c r="H771" s="14">
        <v>56533</v>
      </c>
      <c r="I771" s="14">
        <v>56533</v>
      </c>
      <c r="J771" s="15" t="s">
        <v>1073</v>
      </c>
      <c r="K771" s="15" t="s">
        <v>1074</v>
      </c>
      <c r="L771" s="16" t="str">
        <f>VLOOKUP(E771,[3]Sheet!B$1:P$428,15,0)</f>
        <v>Consultas ambulatorias</v>
      </c>
      <c r="M771" s="15" t="s">
        <v>1072</v>
      </c>
    </row>
    <row r="772" spans="1:13" x14ac:dyDescent="0.25">
      <c r="A772" s="8">
        <v>801000713</v>
      </c>
      <c r="B772" s="8" t="s">
        <v>1066</v>
      </c>
      <c r="C772" s="7" t="s">
        <v>1067</v>
      </c>
      <c r="D772" s="7">
        <v>81270</v>
      </c>
      <c r="E772" s="7" t="s">
        <v>980</v>
      </c>
      <c r="F772" s="13">
        <v>45337</v>
      </c>
      <c r="G772" s="13">
        <v>45356</v>
      </c>
      <c r="H772" s="14">
        <v>16784250</v>
      </c>
      <c r="I772" s="14">
        <v>16784250</v>
      </c>
      <c r="J772" s="15" t="s">
        <v>1073</v>
      </c>
      <c r="K772" s="15" t="s">
        <v>1074</v>
      </c>
      <c r="L772" s="16" t="str">
        <f>VLOOKUP(E772,[3]Sheet!B$1:P$428,15,0)</f>
        <v>Servicios ambulatorios</v>
      </c>
      <c r="M772" s="15" t="s">
        <v>1072</v>
      </c>
    </row>
    <row r="773" spans="1:13" x14ac:dyDescent="0.25">
      <c r="A773" s="8">
        <v>801000713</v>
      </c>
      <c r="B773" s="8" t="s">
        <v>1066</v>
      </c>
      <c r="C773" s="7" t="s">
        <v>1067</v>
      </c>
      <c r="D773" s="7">
        <v>81290</v>
      </c>
      <c r="E773" s="7" t="s">
        <v>981</v>
      </c>
      <c r="F773" s="13">
        <v>45337</v>
      </c>
      <c r="G773" s="13" t="s">
        <v>56</v>
      </c>
      <c r="H773" s="14">
        <v>31369206</v>
      </c>
      <c r="I773" s="14">
        <v>31369206</v>
      </c>
      <c r="J773" s="15" t="s">
        <v>1073</v>
      </c>
      <c r="K773" s="15" t="s">
        <v>1074</v>
      </c>
      <c r="L773" s="16" t="e">
        <f>VLOOKUP(E773,[3]Sheet!B$1:P$428,15,0)</f>
        <v>#N/A</v>
      </c>
      <c r="M773" s="15" t="s">
        <v>1072</v>
      </c>
    </row>
    <row r="774" spans="1:13" x14ac:dyDescent="0.25">
      <c r="A774" s="8">
        <v>801000713</v>
      </c>
      <c r="B774" s="8" t="s">
        <v>1066</v>
      </c>
      <c r="C774" s="7" t="s">
        <v>1067</v>
      </c>
      <c r="D774" s="7">
        <v>81252</v>
      </c>
      <c r="E774" s="7" t="s">
        <v>982</v>
      </c>
      <c r="F774" s="13">
        <v>45337</v>
      </c>
      <c r="G774" s="13">
        <v>45356</v>
      </c>
      <c r="H774" s="14">
        <v>39323</v>
      </c>
      <c r="I774" s="14">
        <v>39323</v>
      </c>
      <c r="J774" s="15" t="s">
        <v>1073</v>
      </c>
      <c r="K774" s="15" t="s">
        <v>1074</v>
      </c>
      <c r="L774" s="16" t="str">
        <f>VLOOKUP(E774,[3]Sheet!B$1:P$428,15,0)</f>
        <v>Servicios ambulatorios</v>
      </c>
      <c r="M774" s="15" t="s">
        <v>1072</v>
      </c>
    </row>
    <row r="775" spans="1:13" x14ac:dyDescent="0.25">
      <c r="A775" s="8">
        <v>801000713</v>
      </c>
      <c r="B775" s="8" t="s">
        <v>1066</v>
      </c>
      <c r="C775" s="7" t="s">
        <v>1067</v>
      </c>
      <c r="D775" s="7">
        <v>81459</v>
      </c>
      <c r="E775" s="7" t="s">
        <v>983</v>
      </c>
      <c r="F775" s="13">
        <v>45338</v>
      </c>
      <c r="G775" s="13">
        <v>45356</v>
      </c>
      <c r="H775" s="14">
        <v>175600</v>
      </c>
      <c r="I775" s="14">
        <v>175600</v>
      </c>
      <c r="J775" s="15" t="s">
        <v>1073</v>
      </c>
      <c r="K775" s="15" t="s">
        <v>1074</v>
      </c>
      <c r="L775" s="16" t="str">
        <f>VLOOKUP(E775,[3]Sheet!B$1:P$428,15,0)</f>
        <v>Servicios ambulatorios</v>
      </c>
      <c r="M775" s="15" t="s">
        <v>1072</v>
      </c>
    </row>
    <row r="776" spans="1:13" x14ac:dyDescent="0.25">
      <c r="A776" s="8">
        <v>801000713</v>
      </c>
      <c r="B776" s="8" t="s">
        <v>1066</v>
      </c>
      <c r="C776" s="7" t="s">
        <v>1067</v>
      </c>
      <c r="D776" s="7">
        <v>81496</v>
      </c>
      <c r="E776" s="7" t="s">
        <v>984</v>
      </c>
      <c r="F776" s="13">
        <v>45338</v>
      </c>
      <c r="G776" s="13">
        <v>45356</v>
      </c>
      <c r="H776" s="14">
        <v>484217</v>
      </c>
      <c r="I776" s="14">
        <v>484217</v>
      </c>
      <c r="J776" s="15" t="s">
        <v>1073</v>
      </c>
      <c r="K776" s="15" t="s">
        <v>1074</v>
      </c>
      <c r="L776" s="16" t="str">
        <f>VLOOKUP(E776,[3]Sheet!B$1:P$428,15,0)</f>
        <v>Servicios ambulatorios</v>
      </c>
      <c r="M776" s="15" t="s">
        <v>1072</v>
      </c>
    </row>
    <row r="777" spans="1:13" x14ac:dyDescent="0.25">
      <c r="A777" s="8">
        <v>801000713</v>
      </c>
      <c r="B777" s="8" t="s">
        <v>1066</v>
      </c>
      <c r="C777" s="7" t="s">
        <v>1067</v>
      </c>
      <c r="D777" s="7">
        <v>81463</v>
      </c>
      <c r="E777" s="7" t="s">
        <v>985</v>
      </c>
      <c r="F777" s="13">
        <v>45338</v>
      </c>
      <c r="G777" s="13">
        <v>45356</v>
      </c>
      <c r="H777" s="14">
        <v>160500</v>
      </c>
      <c r="I777" s="14">
        <v>160500</v>
      </c>
      <c r="J777" s="15" t="s">
        <v>1073</v>
      </c>
      <c r="K777" s="15" t="s">
        <v>1074</v>
      </c>
      <c r="L777" s="16" t="str">
        <f>VLOOKUP(E777,[3]Sheet!B$1:P$428,15,0)</f>
        <v>Servicios ambulatorios</v>
      </c>
      <c r="M777" s="15" t="s">
        <v>1072</v>
      </c>
    </row>
    <row r="778" spans="1:13" x14ac:dyDescent="0.25">
      <c r="A778" s="8">
        <v>801000713</v>
      </c>
      <c r="B778" s="8" t="s">
        <v>1066</v>
      </c>
      <c r="C778" s="7" t="s">
        <v>1067</v>
      </c>
      <c r="D778" s="7">
        <v>81530</v>
      </c>
      <c r="E778" s="7" t="s">
        <v>986</v>
      </c>
      <c r="F778" s="13">
        <v>45341</v>
      </c>
      <c r="G778" s="13">
        <v>45356</v>
      </c>
      <c r="H778" s="14">
        <v>71500</v>
      </c>
      <c r="I778" s="14">
        <v>71500</v>
      </c>
      <c r="J778" s="15" t="s">
        <v>1073</v>
      </c>
      <c r="K778" s="15" t="s">
        <v>1074</v>
      </c>
      <c r="L778" s="16" t="str">
        <f>VLOOKUP(E778,[3]Sheet!B$1:P$428,15,0)</f>
        <v>Servicios ambulatorios</v>
      </c>
      <c r="M778" s="15" t="s">
        <v>1072</v>
      </c>
    </row>
    <row r="779" spans="1:13" x14ac:dyDescent="0.25">
      <c r="A779" s="8">
        <v>801000713</v>
      </c>
      <c r="B779" s="8" t="s">
        <v>1066</v>
      </c>
      <c r="C779" s="7" t="s">
        <v>1068</v>
      </c>
      <c r="D779" s="7">
        <v>22520</v>
      </c>
      <c r="E779" s="7" t="s">
        <v>987</v>
      </c>
      <c r="F779" s="13">
        <v>45341</v>
      </c>
      <c r="G779" s="13">
        <v>45351</v>
      </c>
      <c r="H779" s="14">
        <v>56533</v>
      </c>
      <c r="I779" s="14">
        <v>56533</v>
      </c>
      <c r="J779" s="15" t="s">
        <v>1073</v>
      </c>
      <c r="K779" s="15" t="s">
        <v>1074</v>
      </c>
      <c r="L779" s="16" t="str">
        <f>VLOOKUP(E779,[3]Sheet!B$1:P$428,15,0)</f>
        <v>Consultas ambulatorias</v>
      </c>
      <c r="M779" s="15" t="s">
        <v>1072</v>
      </c>
    </row>
    <row r="780" spans="1:13" x14ac:dyDescent="0.25">
      <c r="A780" s="8">
        <v>801000713</v>
      </c>
      <c r="B780" s="8" t="s">
        <v>1066</v>
      </c>
      <c r="C780" s="7" t="s">
        <v>1067</v>
      </c>
      <c r="D780" s="7">
        <v>81569</v>
      </c>
      <c r="E780" s="7" t="s">
        <v>988</v>
      </c>
      <c r="F780" s="13">
        <v>45341</v>
      </c>
      <c r="G780" s="13">
        <v>45356</v>
      </c>
      <c r="H780" s="14">
        <v>56533</v>
      </c>
      <c r="I780" s="14">
        <v>56533</v>
      </c>
      <c r="J780" s="15" t="s">
        <v>1073</v>
      </c>
      <c r="K780" s="15" t="s">
        <v>1074</v>
      </c>
      <c r="L780" s="16" t="str">
        <f>VLOOKUP(E780,[3]Sheet!B$1:P$428,15,0)</f>
        <v>Consultas ambulatorias</v>
      </c>
      <c r="M780" s="15" t="s">
        <v>1072</v>
      </c>
    </row>
    <row r="781" spans="1:13" x14ac:dyDescent="0.25">
      <c r="A781" s="8">
        <v>801000713</v>
      </c>
      <c r="B781" s="8" t="s">
        <v>1066</v>
      </c>
      <c r="C781" s="7" t="s">
        <v>1067</v>
      </c>
      <c r="D781" s="7">
        <v>81566</v>
      </c>
      <c r="E781" s="7" t="s">
        <v>989</v>
      </c>
      <c r="F781" s="13">
        <v>45341</v>
      </c>
      <c r="G781" s="13">
        <v>45356</v>
      </c>
      <c r="H781" s="14">
        <v>56533</v>
      </c>
      <c r="I781" s="14">
        <v>56533</v>
      </c>
      <c r="J781" s="15" t="s">
        <v>1073</v>
      </c>
      <c r="K781" s="15" t="s">
        <v>1074</v>
      </c>
      <c r="L781" s="16" t="str">
        <f>VLOOKUP(E781,[3]Sheet!B$1:P$428,15,0)</f>
        <v>Consultas ambulatorias</v>
      </c>
      <c r="M781" s="15" t="s">
        <v>1072</v>
      </c>
    </row>
    <row r="782" spans="1:13" x14ac:dyDescent="0.25">
      <c r="A782" s="8">
        <v>801000713</v>
      </c>
      <c r="B782" s="8" t="s">
        <v>1066</v>
      </c>
      <c r="C782" s="7" t="s">
        <v>1068</v>
      </c>
      <c r="D782" s="7">
        <v>22547</v>
      </c>
      <c r="E782" s="7" t="s">
        <v>990</v>
      </c>
      <c r="F782" s="13">
        <v>45341</v>
      </c>
      <c r="G782" s="13">
        <v>45351</v>
      </c>
      <c r="H782" s="14">
        <v>56533</v>
      </c>
      <c r="I782" s="14">
        <v>56533</v>
      </c>
      <c r="J782" s="15" t="s">
        <v>1073</v>
      </c>
      <c r="K782" s="15" t="s">
        <v>1074</v>
      </c>
      <c r="L782" s="16" t="str">
        <f>VLOOKUP(E782,[3]Sheet!B$1:P$428,15,0)</f>
        <v>Consultas ambulatorias</v>
      </c>
      <c r="M782" s="15" t="s">
        <v>1072</v>
      </c>
    </row>
    <row r="783" spans="1:13" x14ac:dyDescent="0.25">
      <c r="A783" s="8">
        <v>801000713</v>
      </c>
      <c r="B783" s="8" t="s">
        <v>1066</v>
      </c>
      <c r="C783" s="7" t="s">
        <v>1069</v>
      </c>
      <c r="D783" s="7">
        <v>159356</v>
      </c>
      <c r="E783" s="7" t="s">
        <v>991</v>
      </c>
      <c r="F783" s="13">
        <v>45342</v>
      </c>
      <c r="G783" s="13" t="s">
        <v>56</v>
      </c>
      <c r="H783" s="14">
        <v>59288</v>
      </c>
      <c r="I783" s="14">
        <v>59288</v>
      </c>
      <c r="J783" s="15" t="s">
        <v>1073</v>
      </c>
      <c r="K783" s="15" t="s">
        <v>1074</v>
      </c>
      <c r="L783" s="16" t="e">
        <f>VLOOKUP(E783,[3]Sheet!B$1:P$428,15,0)</f>
        <v>#N/A</v>
      </c>
      <c r="M783" s="15" t="s">
        <v>1072</v>
      </c>
    </row>
    <row r="784" spans="1:13" x14ac:dyDescent="0.25">
      <c r="A784" s="8">
        <v>801000713</v>
      </c>
      <c r="B784" s="8" t="s">
        <v>1066</v>
      </c>
      <c r="C784" s="7" t="s">
        <v>1067</v>
      </c>
      <c r="D784" s="7">
        <v>81763</v>
      </c>
      <c r="E784" s="7" t="s">
        <v>992</v>
      </c>
      <c r="F784" s="13">
        <v>45343</v>
      </c>
      <c r="G784" s="13">
        <v>45356</v>
      </c>
      <c r="H784" s="14">
        <v>49990</v>
      </c>
      <c r="I784" s="14">
        <v>49990</v>
      </c>
      <c r="J784" s="15" t="s">
        <v>1073</v>
      </c>
      <c r="K784" s="15" t="s">
        <v>1074</v>
      </c>
      <c r="L784" s="16" t="str">
        <f>VLOOKUP(E784,[3]Sheet!B$1:P$428,15,0)</f>
        <v>Servicios ambulatorios</v>
      </c>
      <c r="M784" s="15" t="s">
        <v>1072</v>
      </c>
    </row>
    <row r="785" spans="1:13" x14ac:dyDescent="0.25">
      <c r="A785" s="8">
        <v>801000713</v>
      </c>
      <c r="B785" s="8" t="s">
        <v>1066</v>
      </c>
      <c r="C785" s="7" t="s">
        <v>1067</v>
      </c>
      <c r="D785" s="7">
        <v>81839</v>
      </c>
      <c r="E785" s="7" t="s">
        <v>993</v>
      </c>
      <c r="F785" s="13">
        <v>45343</v>
      </c>
      <c r="G785" s="13" t="s">
        <v>56</v>
      </c>
      <c r="H785" s="14">
        <v>5118650</v>
      </c>
      <c r="I785" s="14">
        <v>5118650</v>
      </c>
      <c r="J785" s="15" t="s">
        <v>1073</v>
      </c>
      <c r="K785" s="15" t="s">
        <v>1074</v>
      </c>
      <c r="L785" s="16" t="e">
        <f>VLOOKUP(E785,[3]Sheet!B$1:P$428,15,0)</f>
        <v>#N/A</v>
      </c>
      <c r="M785" s="15" t="s">
        <v>1072</v>
      </c>
    </row>
    <row r="786" spans="1:13" x14ac:dyDescent="0.25">
      <c r="A786" s="8">
        <v>801000713</v>
      </c>
      <c r="B786" s="8" t="s">
        <v>1066</v>
      </c>
      <c r="C786" s="7" t="s">
        <v>1067</v>
      </c>
      <c r="D786" s="7">
        <v>81820</v>
      </c>
      <c r="E786" s="7" t="s">
        <v>994</v>
      </c>
      <c r="F786" s="13">
        <v>45343</v>
      </c>
      <c r="G786" s="13">
        <v>45356</v>
      </c>
      <c r="H786" s="14">
        <v>71500</v>
      </c>
      <c r="I786" s="14">
        <v>71500</v>
      </c>
      <c r="J786" s="15" t="s">
        <v>1073</v>
      </c>
      <c r="K786" s="15" t="s">
        <v>1074</v>
      </c>
      <c r="L786" s="16" t="str">
        <f>VLOOKUP(E786,[3]Sheet!B$1:P$428,15,0)</f>
        <v>Consultas ambulatorias</v>
      </c>
      <c r="M786" s="15" t="s">
        <v>1072</v>
      </c>
    </row>
    <row r="787" spans="1:13" x14ac:dyDescent="0.25">
      <c r="A787" s="8">
        <v>801000713</v>
      </c>
      <c r="B787" s="8" t="s">
        <v>1066</v>
      </c>
      <c r="C787" s="7" t="s">
        <v>1068</v>
      </c>
      <c r="D787" s="7">
        <v>22654</v>
      </c>
      <c r="E787" s="7" t="s">
        <v>995</v>
      </c>
      <c r="F787" s="13">
        <v>45343</v>
      </c>
      <c r="G787" s="13">
        <v>45351</v>
      </c>
      <c r="H787" s="14">
        <v>79049</v>
      </c>
      <c r="I787" s="14">
        <v>79049</v>
      </c>
      <c r="J787" s="15" t="s">
        <v>1073</v>
      </c>
      <c r="K787" s="15" t="s">
        <v>1074</v>
      </c>
      <c r="L787" s="16" t="str">
        <f>VLOOKUP(E787,[3]Sheet!B$1:P$428,15,0)</f>
        <v>Consultas ambulatorias</v>
      </c>
      <c r="M787" s="15" t="s">
        <v>1072</v>
      </c>
    </row>
    <row r="788" spans="1:13" x14ac:dyDescent="0.25">
      <c r="A788" s="8">
        <v>801000713</v>
      </c>
      <c r="B788" s="8" t="s">
        <v>1066</v>
      </c>
      <c r="C788" s="7" t="s">
        <v>1067</v>
      </c>
      <c r="D788" s="7">
        <v>81781</v>
      </c>
      <c r="E788" s="7" t="s">
        <v>996</v>
      </c>
      <c r="F788" s="13">
        <v>45343</v>
      </c>
      <c r="G788" s="13">
        <v>45351</v>
      </c>
      <c r="H788" s="14">
        <v>71500</v>
      </c>
      <c r="I788" s="14">
        <v>71500</v>
      </c>
      <c r="J788" s="15" t="s">
        <v>1073</v>
      </c>
      <c r="K788" s="15" t="s">
        <v>1074</v>
      </c>
      <c r="L788" s="16" t="str">
        <f>VLOOKUP(E788,[3]Sheet!B$1:P$428,15,0)</f>
        <v>Consultas ambulatorias</v>
      </c>
      <c r="M788" s="15" t="s">
        <v>1072</v>
      </c>
    </row>
    <row r="789" spans="1:13" x14ac:dyDescent="0.25">
      <c r="A789" s="8">
        <v>801000713</v>
      </c>
      <c r="B789" s="8" t="s">
        <v>1066</v>
      </c>
      <c r="C789" s="7" t="s">
        <v>1067</v>
      </c>
      <c r="D789" s="7">
        <v>81807</v>
      </c>
      <c r="E789" s="7" t="s">
        <v>997</v>
      </c>
      <c r="F789" s="13">
        <v>45343</v>
      </c>
      <c r="G789" s="13" t="s">
        <v>56</v>
      </c>
      <c r="H789" s="14">
        <v>34244124</v>
      </c>
      <c r="I789" s="14">
        <v>34244124</v>
      </c>
      <c r="J789" s="15" t="s">
        <v>1073</v>
      </c>
      <c r="K789" s="15" t="s">
        <v>1074</v>
      </c>
      <c r="L789" s="16" t="e">
        <f>VLOOKUP(E789,[3]Sheet!B$1:P$428,15,0)</f>
        <v>#N/A</v>
      </c>
      <c r="M789" s="15" t="s">
        <v>1072</v>
      </c>
    </row>
    <row r="790" spans="1:13" x14ac:dyDescent="0.25">
      <c r="A790" s="8">
        <v>801000713</v>
      </c>
      <c r="B790" s="8" t="s">
        <v>1066</v>
      </c>
      <c r="C790" s="7" t="s">
        <v>1067</v>
      </c>
      <c r="D790" s="7">
        <v>81827</v>
      </c>
      <c r="E790" s="7" t="s">
        <v>998</v>
      </c>
      <c r="F790" s="13">
        <v>45343</v>
      </c>
      <c r="G790" s="13">
        <v>45356</v>
      </c>
      <c r="H790" s="14">
        <v>71500</v>
      </c>
      <c r="I790" s="14">
        <v>71500</v>
      </c>
      <c r="J790" s="15" t="s">
        <v>1073</v>
      </c>
      <c r="K790" s="15" t="s">
        <v>1074</v>
      </c>
      <c r="L790" s="16" t="str">
        <f>VLOOKUP(E790,[3]Sheet!B$1:P$428,15,0)</f>
        <v>Consultas ambulatorias</v>
      </c>
      <c r="M790" s="15" t="s">
        <v>1072</v>
      </c>
    </row>
    <row r="791" spans="1:13" x14ac:dyDescent="0.25">
      <c r="A791" s="8">
        <v>801000713</v>
      </c>
      <c r="B791" s="8" t="s">
        <v>1066</v>
      </c>
      <c r="C791" s="7" t="s">
        <v>1067</v>
      </c>
      <c r="D791" s="7">
        <v>81868</v>
      </c>
      <c r="E791" s="7" t="s">
        <v>999</v>
      </c>
      <c r="F791" s="13">
        <v>45344</v>
      </c>
      <c r="G791" s="13">
        <v>45356</v>
      </c>
      <c r="H791" s="14">
        <v>484217</v>
      </c>
      <c r="I791" s="14">
        <v>484217</v>
      </c>
      <c r="J791" s="15" t="s">
        <v>1073</v>
      </c>
      <c r="K791" s="15" t="s">
        <v>1074</v>
      </c>
      <c r="L791" s="16" t="str">
        <f>VLOOKUP(E791,[3]Sheet!B$1:P$428,15,0)</f>
        <v>Consultas ambulatorias</v>
      </c>
      <c r="M791" s="15" t="s">
        <v>1072</v>
      </c>
    </row>
    <row r="792" spans="1:13" x14ac:dyDescent="0.25">
      <c r="A792" s="8">
        <v>801000713</v>
      </c>
      <c r="B792" s="8" t="s">
        <v>1066</v>
      </c>
      <c r="C792" s="7" t="s">
        <v>1067</v>
      </c>
      <c r="D792" s="7">
        <v>81886</v>
      </c>
      <c r="E792" s="7" t="s">
        <v>1000</v>
      </c>
      <c r="F792" s="13">
        <v>45344</v>
      </c>
      <c r="G792" s="13">
        <v>45356</v>
      </c>
      <c r="H792" s="14">
        <v>321000</v>
      </c>
      <c r="I792" s="14">
        <v>321000</v>
      </c>
      <c r="J792" s="15" t="s">
        <v>1073</v>
      </c>
      <c r="K792" s="15" t="s">
        <v>1074</v>
      </c>
      <c r="L792" s="16" t="str">
        <f>VLOOKUP(E792,[3]Sheet!B$1:P$428,15,0)</f>
        <v>Servicios ambulatorios</v>
      </c>
      <c r="M792" s="15" t="s">
        <v>1072</v>
      </c>
    </row>
    <row r="793" spans="1:13" x14ac:dyDescent="0.25">
      <c r="A793" s="8">
        <v>801000713</v>
      </c>
      <c r="B793" s="8" t="s">
        <v>1066</v>
      </c>
      <c r="C793" s="7" t="s">
        <v>1067</v>
      </c>
      <c r="D793" s="7">
        <v>82010</v>
      </c>
      <c r="E793" s="7" t="s">
        <v>1001</v>
      </c>
      <c r="F793" s="13">
        <v>45345</v>
      </c>
      <c r="G793" s="13" t="s">
        <v>56</v>
      </c>
      <c r="H793" s="14">
        <v>60533</v>
      </c>
      <c r="I793" s="14">
        <v>60533</v>
      </c>
      <c r="J793" s="15" t="s">
        <v>1073</v>
      </c>
      <c r="K793" s="15" t="s">
        <v>1074</v>
      </c>
      <c r="L793" s="16" t="e">
        <f>VLOOKUP(E793,[3]Sheet!B$1:P$428,15,0)</f>
        <v>#N/A</v>
      </c>
      <c r="M793" s="15" t="s">
        <v>1072</v>
      </c>
    </row>
    <row r="794" spans="1:13" x14ac:dyDescent="0.25">
      <c r="A794" s="8">
        <v>801000713</v>
      </c>
      <c r="B794" s="8" t="s">
        <v>1066</v>
      </c>
      <c r="C794" s="7" t="s">
        <v>1067</v>
      </c>
      <c r="D794" s="7">
        <v>82014</v>
      </c>
      <c r="E794" s="7" t="s">
        <v>1002</v>
      </c>
      <c r="F794" s="13">
        <v>45345</v>
      </c>
      <c r="G794" s="13" t="s">
        <v>56</v>
      </c>
      <c r="H794" s="14">
        <v>28582</v>
      </c>
      <c r="I794" s="14">
        <v>28582</v>
      </c>
      <c r="J794" s="15" t="s">
        <v>1073</v>
      </c>
      <c r="K794" s="15" t="s">
        <v>1074</v>
      </c>
      <c r="L794" s="16" t="e">
        <f>VLOOKUP(E794,[3]Sheet!B$1:P$428,15,0)</f>
        <v>#N/A</v>
      </c>
      <c r="M794" s="15" t="s">
        <v>1072</v>
      </c>
    </row>
    <row r="795" spans="1:13" x14ac:dyDescent="0.25">
      <c r="A795" s="8">
        <v>801000713</v>
      </c>
      <c r="B795" s="8" t="s">
        <v>1066</v>
      </c>
      <c r="C795" s="7" t="s">
        <v>1067</v>
      </c>
      <c r="D795" s="7">
        <v>82017</v>
      </c>
      <c r="E795" s="7" t="s">
        <v>1003</v>
      </c>
      <c r="F795" s="13">
        <v>45345</v>
      </c>
      <c r="G795" s="13" t="s">
        <v>56</v>
      </c>
      <c r="H795" s="14">
        <v>116251</v>
      </c>
      <c r="I795" s="14">
        <v>116251</v>
      </c>
      <c r="J795" s="15" t="s">
        <v>1073</v>
      </c>
      <c r="K795" s="15" t="s">
        <v>1074</v>
      </c>
      <c r="L795" s="16" t="e">
        <f>VLOOKUP(E795,[3]Sheet!B$1:P$428,15,0)</f>
        <v>#N/A</v>
      </c>
      <c r="M795" s="15" t="s">
        <v>1072</v>
      </c>
    </row>
    <row r="796" spans="1:13" x14ac:dyDescent="0.25">
      <c r="A796" s="8">
        <v>801000713</v>
      </c>
      <c r="B796" s="8" t="s">
        <v>1066</v>
      </c>
      <c r="C796" s="7" t="s">
        <v>1067</v>
      </c>
      <c r="D796" s="7">
        <v>82061</v>
      </c>
      <c r="E796" s="7" t="s">
        <v>1004</v>
      </c>
      <c r="F796" s="13">
        <v>45345</v>
      </c>
      <c r="G796" s="13" t="s">
        <v>56</v>
      </c>
      <c r="H796" s="14">
        <v>56533</v>
      </c>
      <c r="I796" s="14">
        <v>56533</v>
      </c>
      <c r="J796" s="15" t="s">
        <v>1073</v>
      </c>
      <c r="K796" s="15" t="s">
        <v>1074</v>
      </c>
      <c r="L796" s="16" t="e">
        <f>VLOOKUP(E796,[3]Sheet!B$1:P$428,15,0)</f>
        <v>#N/A</v>
      </c>
      <c r="M796" s="15" t="s">
        <v>1072</v>
      </c>
    </row>
    <row r="797" spans="1:13" x14ac:dyDescent="0.25">
      <c r="A797" s="8">
        <v>801000713</v>
      </c>
      <c r="B797" s="8" t="s">
        <v>1066</v>
      </c>
      <c r="C797" s="7" t="s">
        <v>1067</v>
      </c>
      <c r="D797" s="7">
        <v>82047</v>
      </c>
      <c r="E797" s="7" t="s">
        <v>1005</v>
      </c>
      <c r="F797" s="13">
        <v>45345</v>
      </c>
      <c r="G797" s="13" t="s">
        <v>56</v>
      </c>
      <c r="H797" s="14">
        <v>16380324</v>
      </c>
      <c r="I797" s="14">
        <v>16380324</v>
      </c>
      <c r="J797" s="15" t="s">
        <v>1073</v>
      </c>
      <c r="K797" s="15" t="s">
        <v>1074</v>
      </c>
      <c r="L797" s="16" t="e">
        <f>VLOOKUP(E797,[3]Sheet!B$1:P$428,15,0)</f>
        <v>#N/A</v>
      </c>
      <c r="M797" s="15" t="s">
        <v>1072</v>
      </c>
    </row>
    <row r="798" spans="1:13" x14ac:dyDescent="0.25">
      <c r="A798" s="8">
        <v>801000713</v>
      </c>
      <c r="B798" s="8" t="s">
        <v>1066</v>
      </c>
      <c r="C798" s="7" t="s">
        <v>1067</v>
      </c>
      <c r="D798" s="7">
        <v>82092</v>
      </c>
      <c r="E798" s="7" t="s">
        <v>1006</v>
      </c>
      <c r="F798" s="13">
        <v>45345</v>
      </c>
      <c r="G798" s="13" t="s">
        <v>56</v>
      </c>
      <c r="H798" s="14">
        <v>57800</v>
      </c>
      <c r="I798" s="14">
        <v>57800</v>
      </c>
      <c r="J798" s="15" t="s">
        <v>1073</v>
      </c>
      <c r="K798" s="15" t="s">
        <v>1074</v>
      </c>
      <c r="L798" s="16" t="e">
        <f>VLOOKUP(E798,[3]Sheet!B$1:P$428,15,0)</f>
        <v>#N/A</v>
      </c>
      <c r="M798" s="15" t="s">
        <v>1072</v>
      </c>
    </row>
    <row r="799" spans="1:13" x14ac:dyDescent="0.25">
      <c r="A799" s="8">
        <v>801000713</v>
      </c>
      <c r="B799" s="8" t="s">
        <v>1066</v>
      </c>
      <c r="C799" s="7" t="s">
        <v>1067</v>
      </c>
      <c r="D799" s="7">
        <v>82126</v>
      </c>
      <c r="E799" s="7" t="s">
        <v>1007</v>
      </c>
      <c r="F799" s="13">
        <v>45348</v>
      </c>
      <c r="G799" s="13" t="s">
        <v>56</v>
      </c>
      <c r="H799" s="14">
        <v>90400</v>
      </c>
      <c r="I799" s="14">
        <v>90400</v>
      </c>
      <c r="J799" s="15" t="s">
        <v>1073</v>
      </c>
      <c r="K799" s="15" t="s">
        <v>1074</v>
      </c>
      <c r="L799" s="16" t="e">
        <f>VLOOKUP(E799,[3]Sheet!B$1:P$428,15,0)</f>
        <v>#N/A</v>
      </c>
      <c r="M799" s="15" t="s">
        <v>1072</v>
      </c>
    </row>
    <row r="800" spans="1:13" x14ac:dyDescent="0.25">
      <c r="A800" s="8">
        <v>801000713</v>
      </c>
      <c r="B800" s="8" t="s">
        <v>1066</v>
      </c>
      <c r="C800" s="7" t="s">
        <v>1067</v>
      </c>
      <c r="D800" s="7">
        <v>82131</v>
      </c>
      <c r="E800" s="7" t="s">
        <v>1008</v>
      </c>
      <c r="F800" s="13">
        <v>45348</v>
      </c>
      <c r="G800" s="13" t="s">
        <v>56</v>
      </c>
      <c r="H800" s="14">
        <v>56533</v>
      </c>
      <c r="I800" s="14">
        <v>56533</v>
      </c>
      <c r="J800" s="15" t="s">
        <v>1073</v>
      </c>
      <c r="K800" s="15" t="s">
        <v>1074</v>
      </c>
      <c r="L800" s="16" t="e">
        <f>VLOOKUP(E800,[3]Sheet!B$1:P$428,15,0)</f>
        <v>#N/A</v>
      </c>
      <c r="M800" s="15" t="s">
        <v>1072</v>
      </c>
    </row>
    <row r="801" spans="1:13" x14ac:dyDescent="0.25">
      <c r="A801" s="8">
        <v>801000713</v>
      </c>
      <c r="B801" s="8" t="s">
        <v>1066</v>
      </c>
      <c r="C801" s="7" t="s">
        <v>1067</v>
      </c>
      <c r="D801" s="7">
        <v>82153</v>
      </c>
      <c r="E801" s="7" t="s">
        <v>1009</v>
      </c>
      <c r="F801" s="13">
        <v>45348</v>
      </c>
      <c r="G801" s="13" t="s">
        <v>56</v>
      </c>
      <c r="H801" s="14">
        <v>2539727</v>
      </c>
      <c r="I801" s="14">
        <v>2539727</v>
      </c>
      <c r="J801" s="15" t="s">
        <v>1073</v>
      </c>
      <c r="K801" s="15" t="s">
        <v>1074</v>
      </c>
      <c r="L801" s="16" t="e">
        <f>VLOOKUP(E801,[3]Sheet!B$1:P$428,15,0)</f>
        <v>#N/A</v>
      </c>
      <c r="M801" s="15" t="s">
        <v>1072</v>
      </c>
    </row>
    <row r="802" spans="1:13" x14ac:dyDescent="0.25">
      <c r="A802" s="8">
        <v>801000713</v>
      </c>
      <c r="B802" s="8" t="s">
        <v>1066</v>
      </c>
      <c r="C802" s="7" t="s">
        <v>1067</v>
      </c>
      <c r="D802" s="7">
        <v>82213</v>
      </c>
      <c r="E802" s="7" t="s">
        <v>1010</v>
      </c>
      <c r="F802" s="13">
        <v>45348</v>
      </c>
      <c r="G802" s="13" t="s">
        <v>56</v>
      </c>
      <c r="H802" s="14">
        <v>1268342</v>
      </c>
      <c r="I802" s="14">
        <v>1268342</v>
      </c>
      <c r="J802" s="15" t="s">
        <v>1073</v>
      </c>
      <c r="K802" s="15" t="s">
        <v>1074</v>
      </c>
      <c r="L802" s="16" t="e">
        <f>VLOOKUP(E802,[3]Sheet!B$1:P$428,15,0)</f>
        <v>#N/A</v>
      </c>
      <c r="M802" s="15" t="s">
        <v>1072</v>
      </c>
    </row>
    <row r="803" spans="1:13" x14ac:dyDescent="0.25">
      <c r="A803" s="8">
        <v>801000713</v>
      </c>
      <c r="B803" s="8" t="s">
        <v>1066</v>
      </c>
      <c r="C803" s="7" t="s">
        <v>1067</v>
      </c>
      <c r="D803" s="7">
        <v>82165</v>
      </c>
      <c r="E803" s="7" t="s">
        <v>1011</v>
      </c>
      <c r="F803" s="13">
        <v>45348</v>
      </c>
      <c r="G803" s="13" t="s">
        <v>56</v>
      </c>
      <c r="H803" s="14">
        <v>11948623</v>
      </c>
      <c r="I803" s="14">
        <v>11948623</v>
      </c>
      <c r="J803" s="15" t="s">
        <v>1073</v>
      </c>
      <c r="K803" s="15" t="s">
        <v>1074</v>
      </c>
      <c r="L803" s="16" t="e">
        <f>VLOOKUP(E803,[3]Sheet!B$1:P$428,15,0)</f>
        <v>#N/A</v>
      </c>
      <c r="M803" s="15" t="s">
        <v>1072</v>
      </c>
    </row>
    <row r="804" spans="1:13" x14ac:dyDescent="0.25">
      <c r="A804" s="8">
        <v>801000713</v>
      </c>
      <c r="B804" s="8" t="s">
        <v>1066</v>
      </c>
      <c r="C804" s="7" t="s">
        <v>1067</v>
      </c>
      <c r="D804" s="7">
        <v>82265</v>
      </c>
      <c r="E804" s="7" t="s">
        <v>1012</v>
      </c>
      <c r="F804" s="13">
        <v>45348</v>
      </c>
      <c r="G804" s="13" t="s">
        <v>56</v>
      </c>
      <c r="H804" s="14">
        <v>2104217</v>
      </c>
      <c r="I804" s="14">
        <v>2104217</v>
      </c>
      <c r="J804" s="15" t="s">
        <v>1073</v>
      </c>
      <c r="K804" s="15" t="s">
        <v>1074</v>
      </c>
      <c r="L804" s="16" t="e">
        <f>VLOOKUP(E804,[3]Sheet!B$1:P$428,15,0)</f>
        <v>#N/A</v>
      </c>
      <c r="M804" s="15" t="s">
        <v>1072</v>
      </c>
    </row>
    <row r="805" spans="1:13" x14ac:dyDescent="0.25">
      <c r="A805" s="8">
        <v>801000713</v>
      </c>
      <c r="B805" s="8" t="s">
        <v>1066</v>
      </c>
      <c r="C805" s="7" t="s">
        <v>1067</v>
      </c>
      <c r="D805" s="7">
        <v>82172</v>
      </c>
      <c r="E805" s="7" t="s">
        <v>1013</v>
      </c>
      <c r="F805" s="13">
        <v>45348</v>
      </c>
      <c r="G805" s="13" t="s">
        <v>56</v>
      </c>
      <c r="H805" s="14">
        <v>56533</v>
      </c>
      <c r="I805" s="14">
        <v>56533</v>
      </c>
      <c r="J805" s="15" t="s">
        <v>1073</v>
      </c>
      <c r="K805" s="15" t="s">
        <v>1074</v>
      </c>
      <c r="L805" s="16" t="e">
        <f>VLOOKUP(E805,[3]Sheet!B$1:P$428,15,0)</f>
        <v>#N/A</v>
      </c>
      <c r="M805" s="15" t="s">
        <v>1072</v>
      </c>
    </row>
    <row r="806" spans="1:13" x14ac:dyDescent="0.25">
      <c r="A806" s="8">
        <v>801000713</v>
      </c>
      <c r="B806" s="8" t="s">
        <v>1066</v>
      </c>
      <c r="C806" s="7" t="s">
        <v>1068</v>
      </c>
      <c r="D806" s="7">
        <v>22753</v>
      </c>
      <c r="E806" s="7" t="s">
        <v>1014</v>
      </c>
      <c r="F806" s="13">
        <v>45348</v>
      </c>
      <c r="G806" s="13" t="s">
        <v>56</v>
      </c>
      <c r="H806" s="14">
        <v>56533</v>
      </c>
      <c r="I806" s="14">
        <v>56533</v>
      </c>
      <c r="J806" s="15" t="s">
        <v>1073</v>
      </c>
      <c r="K806" s="15" t="s">
        <v>1074</v>
      </c>
      <c r="L806" s="16" t="e">
        <f>VLOOKUP(E806,[3]Sheet!B$1:P$428,15,0)</f>
        <v>#N/A</v>
      </c>
      <c r="M806" s="15" t="s">
        <v>1072</v>
      </c>
    </row>
    <row r="807" spans="1:13" x14ac:dyDescent="0.25">
      <c r="A807" s="8">
        <v>801000713</v>
      </c>
      <c r="B807" s="8" t="s">
        <v>1066</v>
      </c>
      <c r="C807" s="7" t="s">
        <v>1068</v>
      </c>
      <c r="D807" s="7">
        <v>22760</v>
      </c>
      <c r="E807" s="7" t="s">
        <v>1015</v>
      </c>
      <c r="F807" s="13">
        <v>45349</v>
      </c>
      <c r="G807" s="13" t="s">
        <v>56</v>
      </c>
      <c r="H807" s="14">
        <v>56533</v>
      </c>
      <c r="I807" s="14">
        <v>56533</v>
      </c>
      <c r="J807" s="15" t="s">
        <v>1073</v>
      </c>
      <c r="K807" s="15" t="s">
        <v>1074</v>
      </c>
      <c r="L807" s="16" t="e">
        <f>VLOOKUP(E807,[3]Sheet!B$1:P$428,15,0)</f>
        <v>#N/A</v>
      </c>
      <c r="M807" s="15" t="s">
        <v>1072</v>
      </c>
    </row>
    <row r="808" spans="1:13" x14ac:dyDescent="0.25">
      <c r="A808" s="8">
        <v>801000713</v>
      </c>
      <c r="B808" s="8" t="s">
        <v>1066</v>
      </c>
      <c r="C808" s="7" t="s">
        <v>1067</v>
      </c>
      <c r="D808" s="7">
        <v>82297</v>
      </c>
      <c r="E808" s="7" t="s">
        <v>1016</v>
      </c>
      <c r="F808" s="13">
        <v>45349</v>
      </c>
      <c r="G808" s="13" t="s">
        <v>56</v>
      </c>
      <c r="H808" s="14">
        <v>56533</v>
      </c>
      <c r="I808" s="14">
        <v>56533</v>
      </c>
      <c r="J808" s="15" t="s">
        <v>1073</v>
      </c>
      <c r="K808" s="15" t="s">
        <v>1074</v>
      </c>
      <c r="L808" s="16" t="e">
        <f>VLOOKUP(E808,[3]Sheet!B$1:P$428,15,0)</f>
        <v>#N/A</v>
      </c>
      <c r="M808" s="15" t="s">
        <v>1072</v>
      </c>
    </row>
    <row r="809" spans="1:13" x14ac:dyDescent="0.25">
      <c r="A809" s="8">
        <v>801000713</v>
      </c>
      <c r="B809" s="8" t="s">
        <v>1066</v>
      </c>
      <c r="C809" s="7" t="s">
        <v>1067</v>
      </c>
      <c r="D809" s="7">
        <v>82302</v>
      </c>
      <c r="E809" s="7" t="s">
        <v>1017</v>
      </c>
      <c r="F809" s="13">
        <v>45349</v>
      </c>
      <c r="G809" s="13" t="s">
        <v>56</v>
      </c>
      <c r="H809" s="14">
        <v>69700</v>
      </c>
      <c r="I809" s="14">
        <v>69700</v>
      </c>
      <c r="J809" s="15" t="s">
        <v>1073</v>
      </c>
      <c r="K809" s="15" t="s">
        <v>1074</v>
      </c>
      <c r="L809" s="16" t="e">
        <f>VLOOKUP(E809,[3]Sheet!B$1:P$428,15,0)</f>
        <v>#N/A</v>
      </c>
      <c r="M809" s="15" t="s">
        <v>1072</v>
      </c>
    </row>
    <row r="810" spans="1:13" x14ac:dyDescent="0.25">
      <c r="A810" s="8">
        <v>801000713</v>
      </c>
      <c r="B810" s="8" t="s">
        <v>1066</v>
      </c>
      <c r="C810" s="7" t="s">
        <v>1067</v>
      </c>
      <c r="D810" s="7">
        <v>82312</v>
      </c>
      <c r="E810" s="7" t="s">
        <v>1018</v>
      </c>
      <c r="F810" s="13">
        <v>45349</v>
      </c>
      <c r="G810" s="13" t="s">
        <v>56</v>
      </c>
      <c r="H810" s="14">
        <v>56533</v>
      </c>
      <c r="I810" s="14">
        <v>56533</v>
      </c>
      <c r="J810" s="15" t="s">
        <v>1073</v>
      </c>
      <c r="K810" s="15" t="s">
        <v>1074</v>
      </c>
      <c r="L810" s="16" t="e">
        <f>VLOOKUP(E810,[3]Sheet!B$1:P$428,15,0)</f>
        <v>#N/A</v>
      </c>
      <c r="M810" s="15" t="s">
        <v>1072</v>
      </c>
    </row>
    <row r="811" spans="1:13" x14ac:dyDescent="0.25">
      <c r="A811" s="8">
        <v>801000713</v>
      </c>
      <c r="B811" s="8" t="s">
        <v>1066</v>
      </c>
      <c r="C811" s="7" t="s">
        <v>1067</v>
      </c>
      <c r="D811" s="7">
        <v>82336</v>
      </c>
      <c r="E811" s="7" t="s">
        <v>1019</v>
      </c>
      <c r="F811" s="13">
        <v>45349</v>
      </c>
      <c r="G811" s="13" t="s">
        <v>56</v>
      </c>
      <c r="H811" s="14">
        <v>71500</v>
      </c>
      <c r="I811" s="14">
        <v>71500</v>
      </c>
      <c r="J811" s="15" t="s">
        <v>1073</v>
      </c>
      <c r="K811" s="15" t="s">
        <v>1074</v>
      </c>
      <c r="L811" s="16" t="e">
        <f>VLOOKUP(E811,[3]Sheet!B$1:P$428,15,0)</f>
        <v>#N/A</v>
      </c>
      <c r="M811" s="15" t="s">
        <v>1072</v>
      </c>
    </row>
    <row r="812" spans="1:13" x14ac:dyDescent="0.25">
      <c r="A812" s="8">
        <v>801000713</v>
      </c>
      <c r="B812" s="8" t="s">
        <v>1066</v>
      </c>
      <c r="C812" s="7" t="s">
        <v>1067</v>
      </c>
      <c r="D812" s="7">
        <v>82301</v>
      </c>
      <c r="E812" s="7" t="s">
        <v>1020</v>
      </c>
      <c r="F812" s="13">
        <v>45349</v>
      </c>
      <c r="G812" s="13" t="s">
        <v>56</v>
      </c>
      <c r="H812" s="14">
        <v>893099</v>
      </c>
      <c r="I812" s="14">
        <v>893099</v>
      </c>
      <c r="J812" s="15" t="s">
        <v>1073</v>
      </c>
      <c r="K812" s="15" t="s">
        <v>1074</v>
      </c>
      <c r="L812" s="16" t="e">
        <f>VLOOKUP(E812,[3]Sheet!B$1:P$428,15,0)</f>
        <v>#N/A</v>
      </c>
      <c r="M812" s="15" t="s">
        <v>1072</v>
      </c>
    </row>
    <row r="813" spans="1:13" x14ac:dyDescent="0.25">
      <c r="A813" s="8">
        <v>801000713</v>
      </c>
      <c r="B813" s="8" t="s">
        <v>1066</v>
      </c>
      <c r="C813" s="7" t="s">
        <v>1067</v>
      </c>
      <c r="D813" s="7">
        <v>82304</v>
      </c>
      <c r="E813" s="7" t="s">
        <v>1021</v>
      </c>
      <c r="F813" s="13">
        <v>45349</v>
      </c>
      <c r="G813" s="13" t="s">
        <v>56</v>
      </c>
      <c r="H813" s="14">
        <v>6176363</v>
      </c>
      <c r="I813" s="14">
        <v>6176363</v>
      </c>
      <c r="J813" s="15" t="s">
        <v>1073</v>
      </c>
      <c r="K813" s="15" t="s">
        <v>1074</v>
      </c>
      <c r="L813" s="16" t="e">
        <f>VLOOKUP(E813,[3]Sheet!B$1:P$428,15,0)</f>
        <v>#N/A</v>
      </c>
      <c r="M813" s="15" t="s">
        <v>1072</v>
      </c>
    </row>
    <row r="814" spans="1:13" x14ac:dyDescent="0.25">
      <c r="A814" s="8">
        <v>801000713</v>
      </c>
      <c r="B814" s="8" t="s">
        <v>1066</v>
      </c>
      <c r="C814" s="7" t="s">
        <v>1067</v>
      </c>
      <c r="D814" s="7">
        <v>82359</v>
      </c>
      <c r="E814" s="7" t="s">
        <v>1022</v>
      </c>
      <c r="F814" s="13">
        <v>45349</v>
      </c>
      <c r="G814" s="13" t="s">
        <v>56</v>
      </c>
      <c r="H814" s="14">
        <v>26765606</v>
      </c>
      <c r="I814" s="14">
        <v>26765606</v>
      </c>
      <c r="J814" s="15" t="s">
        <v>1073</v>
      </c>
      <c r="K814" s="15" t="s">
        <v>1074</v>
      </c>
      <c r="L814" s="16" t="e">
        <f>VLOOKUP(E814,[3]Sheet!B$1:P$428,15,0)</f>
        <v>#N/A</v>
      </c>
      <c r="M814" s="15" t="s">
        <v>1072</v>
      </c>
    </row>
    <row r="815" spans="1:13" x14ac:dyDescent="0.25">
      <c r="A815" s="8">
        <v>801000713</v>
      </c>
      <c r="B815" s="8" t="s">
        <v>1066</v>
      </c>
      <c r="C815" s="7" t="s">
        <v>1067</v>
      </c>
      <c r="D815" s="7">
        <v>82328</v>
      </c>
      <c r="E815" s="7" t="s">
        <v>1023</v>
      </c>
      <c r="F815" s="13">
        <v>45349</v>
      </c>
      <c r="G815" s="13" t="s">
        <v>56</v>
      </c>
      <c r="H815" s="14">
        <v>1717794</v>
      </c>
      <c r="I815" s="14">
        <v>1717794</v>
      </c>
      <c r="J815" s="15" t="s">
        <v>1073</v>
      </c>
      <c r="K815" s="15" t="s">
        <v>1074</v>
      </c>
      <c r="L815" s="16" t="e">
        <f>VLOOKUP(E815,[3]Sheet!B$1:P$428,15,0)</f>
        <v>#N/A</v>
      </c>
      <c r="M815" s="15" t="s">
        <v>1072</v>
      </c>
    </row>
    <row r="816" spans="1:13" x14ac:dyDescent="0.25">
      <c r="A816" s="8">
        <v>801000713</v>
      </c>
      <c r="B816" s="8" t="s">
        <v>1066</v>
      </c>
      <c r="C816" s="7" t="s">
        <v>1067</v>
      </c>
      <c r="D816" s="7">
        <v>82299</v>
      </c>
      <c r="E816" s="7" t="s">
        <v>1024</v>
      </c>
      <c r="F816" s="13">
        <v>45349</v>
      </c>
      <c r="G816" s="13" t="s">
        <v>56</v>
      </c>
      <c r="H816" s="14">
        <v>1918644</v>
      </c>
      <c r="I816" s="14">
        <v>1918644</v>
      </c>
      <c r="J816" s="15" t="s">
        <v>1073</v>
      </c>
      <c r="K816" s="15" t="s">
        <v>1074</v>
      </c>
      <c r="L816" s="16" t="e">
        <f>VLOOKUP(E816,[3]Sheet!B$1:P$428,15,0)</f>
        <v>#N/A</v>
      </c>
      <c r="M816" s="15" t="s">
        <v>1072</v>
      </c>
    </row>
    <row r="817" spans="1:13" x14ac:dyDescent="0.25">
      <c r="A817" s="8">
        <v>801000713</v>
      </c>
      <c r="B817" s="8" t="s">
        <v>1066</v>
      </c>
      <c r="C817" s="7" t="s">
        <v>1067</v>
      </c>
      <c r="D817" s="7">
        <v>82598</v>
      </c>
      <c r="E817" s="7" t="s">
        <v>1025</v>
      </c>
      <c r="F817" s="13">
        <v>45350</v>
      </c>
      <c r="G817" s="13" t="s">
        <v>56</v>
      </c>
      <c r="H817" s="14">
        <v>49990</v>
      </c>
      <c r="I817" s="14">
        <v>49990</v>
      </c>
      <c r="J817" s="15" t="s">
        <v>1073</v>
      </c>
      <c r="K817" s="15" t="s">
        <v>1074</v>
      </c>
      <c r="L817" s="16" t="e">
        <f>VLOOKUP(E817,[3]Sheet!B$1:P$428,15,0)</f>
        <v>#N/A</v>
      </c>
      <c r="M817" s="15" t="s">
        <v>1072</v>
      </c>
    </row>
    <row r="818" spans="1:13" x14ac:dyDescent="0.25">
      <c r="A818" s="8">
        <v>801000713</v>
      </c>
      <c r="B818" s="8" t="s">
        <v>1066</v>
      </c>
      <c r="C818" s="7" t="s">
        <v>1071</v>
      </c>
      <c r="D818" s="7">
        <v>118186</v>
      </c>
      <c r="E818" s="7" t="s">
        <v>1026</v>
      </c>
      <c r="F818" s="13">
        <v>45350</v>
      </c>
      <c r="G818" s="13" t="s">
        <v>56</v>
      </c>
      <c r="H818" s="14">
        <v>71500</v>
      </c>
      <c r="I818" s="14">
        <v>71500</v>
      </c>
      <c r="J818" s="15" t="s">
        <v>1073</v>
      </c>
      <c r="K818" s="15" t="s">
        <v>1074</v>
      </c>
      <c r="L818" s="16" t="e">
        <f>VLOOKUP(E818,[3]Sheet!B$1:P$428,15,0)</f>
        <v>#N/A</v>
      </c>
      <c r="M818" s="15" t="s">
        <v>1072</v>
      </c>
    </row>
    <row r="819" spans="1:13" x14ac:dyDescent="0.25">
      <c r="A819" s="8">
        <v>801000713</v>
      </c>
      <c r="B819" s="8" t="s">
        <v>1066</v>
      </c>
      <c r="C819" s="7" t="s">
        <v>1068</v>
      </c>
      <c r="D819" s="7">
        <v>22827</v>
      </c>
      <c r="E819" s="7" t="s">
        <v>1028</v>
      </c>
      <c r="F819" s="13">
        <v>45350</v>
      </c>
      <c r="G819" s="13" t="s">
        <v>56</v>
      </c>
      <c r="H819" s="14">
        <v>71500</v>
      </c>
      <c r="I819" s="14">
        <v>71500</v>
      </c>
      <c r="J819" s="15" t="s">
        <v>1073</v>
      </c>
      <c r="K819" s="15" t="s">
        <v>1074</v>
      </c>
      <c r="L819" s="16" t="e">
        <f>VLOOKUP(E819,[3]Sheet!B$1:P$428,15,0)</f>
        <v>#N/A</v>
      </c>
      <c r="M819" s="15" t="s">
        <v>1072</v>
      </c>
    </row>
    <row r="820" spans="1:13" x14ac:dyDescent="0.25">
      <c r="A820" s="8">
        <v>801000713</v>
      </c>
      <c r="B820" s="8" t="s">
        <v>1066</v>
      </c>
      <c r="C820" s="7" t="s">
        <v>1067</v>
      </c>
      <c r="D820" s="7">
        <v>82515</v>
      </c>
      <c r="E820" s="7" t="s">
        <v>1029</v>
      </c>
      <c r="F820" s="13">
        <v>45350</v>
      </c>
      <c r="G820" s="13" t="s">
        <v>56</v>
      </c>
      <c r="H820" s="14">
        <v>56533</v>
      </c>
      <c r="I820" s="14">
        <v>56533</v>
      </c>
      <c r="J820" s="15" t="s">
        <v>1073</v>
      </c>
      <c r="K820" s="15" t="s">
        <v>1074</v>
      </c>
      <c r="L820" s="16" t="e">
        <f>VLOOKUP(E820,[3]Sheet!B$1:P$428,15,0)</f>
        <v>#N/A</v>
      </c>
      <c r="M820" s="15" t="s">
        <v>1072</v>
      </c>
    </row>
    <row r="821" spans="1:13" x14ac:dyDescent="0.25">
      <c r="A821" s="8">
        <v>801000713</v>
      </c>
      <c r="B821" s="8" t="s">
        <v>1066</v>
      </c>
      <c r="C821" s="7" t="s">
        <v>1068</v>
      </c>
      <c r="D821" s="7">
        <v>22793</v>
      </c>
      <c r="E821" s="7" t="s">
        <v>1030</v>
      </c>
      <c r="F821" s="13">
        <v>45350</v>
      </c>
      <c r="G821" s="13" t="s">
        <v>56</v>
      </c>
      <c r="H821" s="14">
        <v>56946</v>
      </c>
      <c r="I821" s="14">
        <v>56946</v>
      </c>
      <c r="J821" s="15" t="s">
        <v>1073</v>
      </c>
      <c r="K821" s="15" t="s">
        <v>1074</v>
      </c>
      <c r="L821" s="16" t="e">
        <f>VLOOKUP(E821,[3]Sheet!B$1:P$428,15,0)</f>
        <v>#N/A</v>
      </c>
      <c r="M821" s="15" t="s">
        <v>1072</v>
      </c>
    </row>
    <row r="822" spans="1:13" x14ac:dyDescent="0.25">
      <c r="A822" s="8">
        <v>801000713</v>
      </c>
      <c r="B822" s="8" t="s">
        <v>1066</v>
      </c>
      <c r="C822" s="7" t="s">
        <v>1067</v>
      </c>
      <c r="D822" s="7">
        <v>82543</v>
      </c>
      <c r="E822" s="7" t="s">
        <v>1031</v>
      </c>
      <c r="F822" s="13">
        <v>45350</v>
      </c>
      <c r="G822" s="13" t="s">
        <v>56</v>
      </c>
      <c r="H822" s="14">
        <v>56946</v>
      </c>
      <c r="I822" s="14">
        <v>56946</v>
      </c>
      <c r="J822" s="15" t="s">
        <v>1073</v>
      </c>
      <c r="K822" s="15" t="s">
        <v>1074</v>
      </c>
      <c r="L822" s="16" t="e">
        <f>VLOOKUP(E822,[3]Sheet!B$1:P$428,15,0)</f>
        <v>#N/A</v>
      </c>
      <c r="M822" s="15" t="s">
        <v>1072</v>
      </c>
    </row>
    <row r="823" spans="1:13" x14ac:dyDescent="0.25">
      <c r="A823" s="8">
        <v>801000713</v>
      </c>
      <c r="B823" s="8" t="s">
        <v>1066</v>
      </c>
      <c r="C823" s="7" t="s">
        <v>1067</v>
      </c>
      <c r="D823" s="7">
        <v>82530</v>
      </c>
      <c r="E823" s="7" t="s">
        <v>1032</v>
      </c>
      <c r="F823" s="13">
        <v>45350</v>
      </c>
      <c r="G823" s="13" t="s">
        <v>56</v>
      </c>
      <c r="H823" s="14">
        <v>484217</v>
      </c>
      <c r="I823" s="14">
        <v>484217</v>
      </c>
      <c r="J823" s="15" t="s">
        <v>1073</v>
      </c>
      <c r="K823" s="15" t="s">
        <v>1074</v>
      </c>
      <c r="L823" s="16" t="e">
        <f>VLOOKUP(E823,[3]Sheet!B$1:P$428,15,0)</f>
        <v>#N/A</v>
      </c>
      <c r="M823" s="15" t="s">
        <v>1072</v>
      </c>
    </row>
    <row r="824" spans="1:13" x14ac:dyDescent="0.25">
      <c r="A824" s="8">
        <v>801000713</v>
      </c>
      <c r="B824" s="8" t="s">
        <v>1066</v>
      </c>
      <c r="C824" s="7" t="s">
        <v>1067</v>
      </c>
      <c r="D824" s="7">
        <v>82511</v>
      </c>
      <c r="E824" s="7" t="s">
        <v>1033</v>
      </c>
      <c r="F824" s="13">
        <v>45350</v>
      </c>
      <c r="G824" s="13" t="s">
        <v>56</v>
      </c>
      <c r="H824" s="14">
        <v>5634850</v>
      </c>
      <c r="I824" s="14">
        <v>5634850</v>
      </c>
      <c r="J824" s="15" t="s">
        <v>1073</v>
      </c>
      <c r="K824" s="15" t="s">
        <v>1074</v>
      </c>
      <c r="L824" s="16" t="e">
        <f>VLOOKUP(E824,[3]Sheet!B$1:P$428,15,0)</f>
        <v>#N/A</v>
      </c>
      <c r="M824" s="15" t="s">
        <v>1072</v>
      </c>
    </row>
    <row r="825" spans="1:13" x14ac:dyDescent="0.25">
      <c r="A825" s="8">
        <v>801000713</v>
      </c>
      <c r="B825" s="8" t="s">
        <v>1066</v>
      </c>
      <c r="C825" s="7" t="s">
        <v>1067</v>
      </c>
      <c r="D825" s="7">
        <v>82630</v>
      </c>
      <c r="E825" s="7" t="s">
        <v>1034</v>
      </c>
      <c r="F825" s="13">
        <v>45351</v>
      </c>
      <c r="G825" s="13" t="s">
        <v>56</v>
      </c>
      <c r="H825" s="14">
        <v>9639771</v>
      </c>
      <c r="I825" s="14">
        <v>9639771</v>
      </c>
      <c r="J825" s="15" t="s">
        <v>1073</v>
      </c>
      <c r="K825" s="15" t="s">
        <v>1074</v>
      </c>
      <c r="L825" s="16" t="e">
        <f>VLOOKUP(E825,[3]Sheet!B$1:P$428,15,0)</f>
        <v>#N/A</v>
      </c>
      <c r="M825" s="15" t="s">
        <v>1072</v>
      </c>
    </row>
    <row r="826" spans="1:13" x14ac:dyDescent="0.25">
      <c r="A826" s="8">
        <v>801000713</v>
      </c>
      <c r="B826" s="8" t="s">
        <v>1066</v>
      </c>
      <c r="C826" s="7" t="s">
        <v>1067</v>
      </c>
      <c r="D826" s="7">
        <v>82654</v>
      </c>
      <c r="E826" s="7" t="s">
        <v>1035</v>
      </c>
      <c r="F826" s="13">
        <v>45351</v>
      </c>
      <c r="G826" s="13" t="s">
        <v>56</v>
      </c>
      <c r="H826" s="14">
        <v>484217</v>
      </c>
      <c r="I826" s="14">
        <v>484217</v>
      </c>
      <c r="J826" s="15" t="s">
        <v>1073</v>
      </c>
      <c r="K826" s="15" t="s">
        <v>1074</v>
      </c>
      <c r="L826" s="16" t="e">
        <f>VLOOKUP(E826,[3]Sheet!B$1:P$428,15,0)</f>
        <v>#N/A</v>
      </c>
      <c r="M826" s="15" t="s">
        <v>1072</v>
      </c>
    </row>
    <row r="827" spans="1:13" s="11" customFormat="1" ht="16.5" x14ac:dyDescent="0.3">
      <c r="H827" s="12">
        <f>SUM(H2:H826)</f>
        <v>2454460875</v>
      </c>
      <c r="I827" s="12">
        <f>SUM(I2:I826)</f>
        <v>2176662752</v>
      </c>
      <c r="L827" s="17"/>
    </row>
  </sheetData>
  <autoFilter ref="A1:M827" xr:uid="{E35CBC23-96A2-484D-9701-E5A48FBFB96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detalle</vt:lpstr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MARCELA GALVIS PATIÑO</dc:creator>
  <cp:lastModifiedBy>LINA MARCELA GALVIS PATIÑO</cp:lastModifiedBy>
  <dcterms:created xsi:type="dcterms:W3CDTF">2024-03-06T12:03:55Z</dcterms:created>
  <dcterms:modified xsi:type="dcterms:W3CDTF">2024-03-06T12:30:18Z</dcterms:modified>
</cp:coreProperties>
</file>