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tera.auxiliar\Desktop\SUBSIDIADO - CONTRIBUTIVO\COMFENALCO VALLE DEL CAUCA EPS\"/>
    </mc:Choice>
  </mc:AlternateContent>
  <bookViews>
    <workbookView xWindow="0" yWindow="0" windowWidth="24000" windowHeight="9480"/>
  </bookViews>
  <sheets>
    <sheet name="B.D SEPTIEMBRE 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2" i="1" l="1"/>
  <c r="BH12" i="1"/>
  <c r="BI12" i="1"/>
  <c r="BJ12" i="1"/>
  <c r="BK12" i="1"/>
  <c r="BL12" i="1"/>
  <c r="BM12" i="1"/>
  <c r="BN12" i="1"/>
  <c r="BO12" i="1"/>
  <c r="BP12" i="1"/>
  <c r="BQ12" i="1"/>
  <c r="BR12" i="1" l="1"/>
</calcChain>
</file>

<file path=xl/sharedStrings.xml><?xml version="1.0" encoding="utf-8"?>
<sst xmlns="http://schemas.openxmlformats.org/spreadsheetml/2006/main" count="251" uniqueCount="119">
  <si>
    <t>GrupoId</t>
  </si>
  <si>
    <t>GrupoCodigo</t>
  </si>
  <si>
    <t>GrupoNombre</t>
  </si>
  <si>
    <t>Tipo Documento</t>
  </si>
  <si>
    <t>Oid CxC</t>
  </si>
  <si>
    <t>Consecutivo</t>
  </si>
  <si>
    <t>ConsecutivoPrefijo</t>
  </si>
  <si>
    <t>ConsecutivoUnico</t>
  </si>
  <si>
    <t>Fecha</t>
  </si>
  <si>
    <t>dia fac</t>
  </si>
  <si>
    <t>mes fac</t>
  </si>
  <si>
    <t>año fac</t>
  </si>
  <si>
    <t>EstadoCartera</t>
  </si>
  <si>
    <t>NúmeroEstadoCarteraCxC</t>
  </si>
  <si>
    <t>EstadoCarteraFechaCorteCxC</t>
  </si>
  <si>
    <t>NúmeroEstadoCarteraFechaCorteCxC</t>
  </si>
  <si>
    <t>EsSaldoInicialCxC</t>
  </si>
  <si>
    <t>FechaVencimientoCxC</t>
  </si>
  <si>
    <t>DiasAtraso</t>
  </si>
  <si>
    <t>ValorInicial</t>
  </si>
  <si>
    <t>SaldoFechaCorteCxC</t>
  </si>
  <si>
    <t>TerceroOid</t>
  </si>
  <si>
    <t>TerceroTipoDocumento</t>
  </si>
  <si>
    <t>TerceroDocumento</t>
  </si>
  <si>
    <t>TerceroNombre</t>
  </si>
  <si>
    <t>ClienteCódigo</t>
  </si>
  <si>
    <t>ClienteNombre</t>
  </si>
  <si>
    <t>CuentaCódigo</t>
  </si>
  <si>
    <t>CuentaNombre</t>
  </si>
  <si>
    <t>PlanBeneficioCódigo</t>
  </si>
  <si>
    <t>PlanBeneficioNombre</t>
  </si>
  <si>
    <t>ContratoCódigo</t>
  </si>
  <si>
    <t>ContratoNombre</t>
  </si>
  <si>
    <t>NúmeroCuotasCxC</t>
  </si>
  <si>
    <t>NumeroRadicaciónCxC</t>
  </si>
  <si>
    <t>FechaRadicaciónCxC</t>
  </si>
  <si>
    <t>NumeroRadicaciónEntidadCxC</t>
  </si>
  <si>
    <t>FechaRadicaciónEntidadCxC</t>
  </si>
  <si>
    <t>dia rad</t>
  </si>
  <si>
    <t>mes rad</t>
  </si>
  <si>
    <t>año rad</t>
  </si>
  <si>
    <t>ValorRadicadoCxC</t>
  </si>
  <si>
    <t>ObservacionesCxC</t>
  </si>
  <si>
    <t>CentroAtenciónCódigo</t>
  </si>
  <si>
    <t>CentroAtenciónNombre</t>
  </si>
  <si>
    <t>ClienteTerceroTipoDocumento</t>
  </si>
  <si>
    <t>ClienteTerceroDocumento</t>
  </si>
  <si>
    <t>ClienteTerceroNombre</t>
  </si>
  <si>
    <t>VendedorCódigo</t>
  </si>
  <si>
    <t>VendedorTerceroTipoDocumento</t>
  </si>
  <si>
    <t>VendedorTerceroDocumento</t>
  </si>
  <si>
    <t>VendedorTerceroNombre</t>
  </si>
  <si>
    <t>CentroCostoCódigo</t>
  </si>
  <si>
    <t>CentroCostoNombre</t>
  </si>
  <si>
    <t>UsuarioCreaciónCódigo</t>
  </si>
  <si>
    <t>UsuarioCreaciónNombre</t>
  </si>
  <si>
    <t>UsuarioConfirmaciónCódigo</t>
  </si>
  <si>
    <t>UsuarioConfirmaciónNombre</t>
  </si>
  <si>
    <t>ValorAnticipoFechaCorte</t>
  </si>
  <si>
    <t>ValorDescuentoAnticipoFechaCorte</t>
  </si>
  <si>
    <t>ValorObjetado</t>
  </si>
  <si>
    <t>ValorAceptado</t>
  </si>
  <si>
    <t>TotalSinVencer</t>
  </si>
  <si>
    <t>0-30</t>
  </si>
  <si>
    <t>31-60</t>
  </si>
  <si>
    <t>61-90</t>
  </si>
  <si>
    <t>91-180</t>
  </si>
  <si>
    <t>181-360</t>
  </si>
  <si>
    <t>&gt;360</t>
  </si>
  <si>
    <t>TotalSaldoFacturaFechaCorte</t>
  </si>
  <si>
    <t>COMFENALCO VALLE DEL CAUCA EPS</t>
  </si>
  <si>
    <t>CxC</t>
  </si>
  <si>
    <t>FE0000193658</t>
  </si>
  <si>
    <t>FE193658</t>
  </si>
  <si>
    <t>Radicada entidad</t>
  </si>
  <si>
    <t>False</t>
  </si>
  <si>
    <t>NT</t>
  </si>
  <si>
    <t>PLAN OBLIGATORIO POS-EPS-FACT-RADICADA</t>
  </si>
  <si>
    <t>COMFENALCO VALLE CONTRIBUTIVO</t>
  </si>
  <si>
    <t>Factura Entidad Nº FE0000193658</t>
  </si>
  <si>
    <t>UNIDAD INTERMEDIA DEL SUR</t>
  </si>
  <si>
    <t>ERIKA TATIANA DELGADO LOPEZ</t>
  </si>
  <si>
    <t>FE0000195492</t>
  </si>
  <si>
    <t>FE195492</t>
  </si>
  <si>
    <t>PLAN SUBSIDIADO- EVENTO RADICADO</t>
  </si>
  <si>
    <t>COMFENALCO VALLE SUBSIDIADO</t>
  </si>
  <si>
    <t>Factura Entidad Nº FE0000195492</t>
  </si>
  <si>
    <t>CENTRO DE ATENCIÓN AMBULATORIA</t>
  </si>
  <si>
    <t>YENNY ALEXANDRA BURBANO SALAZAR</t>
  </si>
  <si>
    <t>FE0000192169</t>
  </si>
  <si>
    <t>FE192169</t>
  </si>
  <si>
    <t>Factura Entidad Nº FE0000192169</t>
  </si>
  <si>
    <t>ANDRES MAURICIO RIVERA ARIAS</t>
  </si>
  <si>
    <t>FE0000191823</t>
  </si>
  <si>
    <t>FE191823</t>
  </si>
  <si>
    <t>Factura Entidad Nº FE0000191823</t>
  </si>
  <si>
    <t>EXTRAMURAL</t>
  </si>
  <si>
    <t>SEBASTIAN CARDONA RINCON</t>
  </si>
  <si>
    <t>FE0000191787</t>
  </si>
  <si>
    <t>FE191787</t>
  </si>
  <si>
    <t>Factura Entidad Nº FE0000191787</t>
  </si>
  <si>
    <t>FE0000189630</t>
  </si>
  <si>
    <t>FE189630</t>
  </si>
  <si>
    <t>Factura Entidad Nº FE0000189630</t>
  </si>
  <si>
    <t>FE0000189252</t>
  </si>
  <si>
    <t>FE189252</t>
  </si>
  <si>
    <t>Factura Entidad Nº FE0000189252</t>
  </si>
  <si>
    <t>FE0000188928</t>
  </si>
  <si>
    <t>FE188928</t>
  </si>
  <si>
    <t>Factura Entidad Nº FE0000188928</t>
  </si>
  <si>
    <t>JORGE EDUARDO MARTINEZ LOAIZA</t>
  </si>
  <si>
    <t>FE0000185656</t>
  </si>
  <si>
    <t>FE185656</t>
  </si>
  <si>
    <t>Contestada radicada</t>
  </si>
  <si>
    <t>Factura Entidad Nº FE0000185656</t>
  </si>
  <si>
    <t>FE0000186090</t>
  </si>
  <si>
    <t>FE186090</t>
  </si>
  <si>
    <t>Factura Entidad Nº FE0000186090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</si>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</sst>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7" formatCode="dd/mm/yy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0" fillId="3" borderId="1" xfId="0" applyFont="1" applyFill="1" applyBorder="1"/>
    <xf numFmtId="167" fontId="0" fillId="3" borderId="1" xfId="0" applyNumberFormat="1" applyFont="1" applyFill="1" applyBorder="1"/>
    <xf numFmtId="14" fontId="0" fillId="3" borderId="1" xfId="0" applyNumberFormat="1" applyFont="1" applyFill="1" applyBorder="1"/>
    <xf numFmtId="22" fontId="0" fillId="3" borderId="1" xfId="0" applyNumberFormat="1" applyFont="1" applyFill="1" applyBorder="1"/>
    <xf numFmtId="0" fontId="0" fillId="0" borderId="1" xfId="0" applyFont="1" applyBorder="1"/>
    <xf numFmtId="167" fontId="0" fillId="0" borderId="1" xfId="0" applyNumberFormat="1" applyFont="1" applyBorder="1"/>
    <xf numFmtId="14" fontId="0" fillId="0" borderId="1" xfId="0" applyNumberFormat="1" applyFont="1" applyBorder="1"/>
    <xf numFmtId="22" fontId="0" fillId="0" borderId="1" xfId="0" applyNumberFormat="1" applyFont="1" applyBorder="1"/>
    <xf numFmtId="165" fontId="0" fillId="0" borderId="1" xfId="1" applyNumberFormat="1" applyFont="1" applyBorder="1"/>
    <xf numFmtId="165" fontId="0" fillId="3" borderId="1" xfId="1" applyNumberFormat="1" applyFont="1" applyFill="1" applyBorder="1"/>
    <xf numFmtId="0" fontId="3" fillId="0" borderId="1" xfId="0" applyFont="1" applyBorder="1"/>
    <xf numFmtId="165" fontId="3" fillId="0" borderId="1" xfId="1" applyNumberFormat="1" applyFont="1" applyBorder="1"/>
    <xf numFmtId="0" fontId="3" fillId="0" borderId="0" xfId="0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2"/>
  <sheetViews>
    <sheetView tabSelected="1" workbookViewId="0">
      <selection activeCell="C2" sqref="C2"/>
    </sheetView>
  </sheetViews>
  <sheetFormatPr baseColWidth="10" defaultRowHeight="15" x14ac:dyDescent="0.25"/>
  <cols>
    <col min="3" max="3" width="34.28515625" customWidth="1"/>
    <col min="59" max="60" width="11.5703125" bestFit="1" customWidth="1"/>
    <col min="61" max="61" width="13" bestFit="1" customWidth="1"/>
    <col min="62" max="63" width="11.5703125" bestFit="1" customWidth="1"/>
    <col min="64" max="64" width="13" bestFit="1" customWidth="1"/>
    <col min="65" max="65" width="14.5703125" bestFit="1" customWidth="1"/>
    <col min="66" max="66" width="11.5703125" bestFit="1" customWidth="1"/>
    <col min="67" max="67" width="13" bestFit="1" customWidth="1"/>
    <col min="68" max="69" width="11.5703125" bestFit="1" customWidth="1"/>
    <col min="70" max="70" width="14.7109375" bestFit="1" customWidth="1"/>
  </cols>
  <sheetData>
    <row r="1" spans="1:70" s="1" customFormat="1" ht="6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</row>
    <row r="2" spans="1:70" x14ac:dyDescent="0.25">
      <c r="A2" s="3">
        <v>192656</v>
      </c>
      <c r="B2" s="3">
        <v>890303093</v>
      </c>
      <c r="C2" s="3" t="s">
        <v>70</v>
      </c>
      <c r="D2" s="3" t="s">
        <v>71</v>
      </c>
      <c r="E2" s="3">
        <v>858779</v>
      </c>
      <c r="F2" s="3" t="s">
        <v>72</v>
      </c>
      <c r="G2" s="3" t="s">
        <v>73</v>
      </c>
      <c r="H2" s="3">
        <v>193658</v>
      </c>
      <c r="I2" s="4">
        <v>45513.635416666664</v>
      </c>
      <c r="J2" s="3">
        <v>9</v>
      </c>
      <c r="K2" s="3">
        <v>8</v>
      </c>
      <c r="L2" s="3">
        <v>2024</v>
      </c>
      <c r="M2" s="3" t="s">
        <v>74</v>
      </c>
      <c r="N2" s="3">
        <v>2</v>
      </c>
      <c r="O2" s="3" t="s">
        <v>74</v>
      </c>
      <c r="P2" s="3">
        <v>2</v>
      </c>
      <c r="Q2" s="3" t="s">
        <v>75</v>
      </c>
      <c r="R2" s="5">
        <v>45552</v>
      </c>
      <c r="S2" s="3">
        <v>14</v>
      </c>
      <c r="T2" s="3">
        <v>673506</v>
      </c>
      <c r="U2" s="3">
        <v>673506</v>
      </c>
      <c r="V2" s="3">
        <v>192656</v>
      </c>
      <c r="W2" s="3" t="s">
        <v>76</v>
      </c>
      <c r="X2" s="3">
        <v>890303093</v>
      </c>
      <c r="Y2" s="3" t="s">
        <v>70</v>
      </c>
      <c r="Z2" s="3">
        <v>890303093</v>
      </c>
      <c r="AA2" s="3" t="s">
        <v>70</v>
      </c>
      <c r="AB2" s="3">
        <v>13190201</v>
      </c>
      <c r="AC2" s="3" t="s">
        <v>77</v>
      </c>
      <c r="AD2" s="3">
        <v>522</v>
      </c>
      <c r="AE2" s="3" t="s">
        <v>78</v>
      </c>
      <c r="AF2" s="3">
        <v>522</v>
      </c>
      <c r="AG2" s="3" t="s">
        <v>78</v>
      </c>
      <c r="AH2" s="3">
        <v>1</v>
      </c>
      <c r="AI2" s="3">
        <v>25728</v>
      </c>
      <c r="AJ2" s="6">
        <v>45538.46875</v>
      </c>
      <c r="AK2" s="3">
        <v>25728</v>
      </c>
      <c r="AL2" s="5">
        <v>45552</v>
      </c>
      <c r="AM2" s="3">
        <v>17</v>
      </c>
      <c r="AN2" s="3">
        <v>9</v>
      </c>
      <c r="AO2" s="3">
        <v>2024</v>
      </c>
      <c r="AP2" s="3">
        <v>673506</v>
      </c>
      <c r="AQ2" s="3" t="s">
        <v>79</v>
      </c>
      <c r="AR2" s="3">
        <v>1</v>
      </c>
      <c r="AS2" s="3" t="s">
        <v>80</v>
      </c>
      <c r="AT2" s="3" t="s">
        <v>76</v>
      </c>
      <c r="AU2" s="3">
        <v>890303093</v>
      </c>
      <c r="AV2" s="3" t="s">
        <v>70</v>
      </c>
      <c r="AW2" s="3"/>
      <c r="AX2" s="3"/>
      <c r="AY2" s="3"/>
      <c r="AZ2" s="3"/>
      <c r="BA2" s="3"/>
      <c r="BB2" s="3"/>
      <c r="BC2" s="3">
        <v>1094954509</v>
      </c>
      <c r="BD2" s="3" t="s">
        <v>81</v>
      </c>
      <c r="BE2" s="3"/>
      <c r="BF2" s="3"/>
      <c r="BG2" s="12">
        <v>0</v>
      </c>
      <c r="BH2" s="12">
        <v>0</v>
      </c>
      <c r="BI2" s="12">
        <v>0</v>
      </c>
      <c r="BJ2" s="12">
        <v>0</v>
      </c>
      <c r="BK2" s="12">
        <v>0</v>
      </c>
      <c r="BL2" s="12">
        <v>673506</v>
      </c>
      <c r="BM2" s="12">
        <v>0</v>
      </c>
      <c r="BN2" s="12">
        <v>0</v>
      </c>
      <c r="BO2" s="12">
        <v>0</v>
      </c>
      <c r="BP2" s="12">
        <v>0</v>
      </c>
      <c r="BQ2" s="12">
        <v>0</v>
      </c>
      <c r="BR2" s="12">
        <v>673506</v>
      </c>
    </row>
    <row r="3" spans="1:70" x14ac:dyDescent="0.25">
      <c r="A3" s="7">
        <v>192656</v>
      </c>
      <c r="B3" s="7">
        <v>890303093</v>
      </c>
      <c r="C3" s="7" t="s">
        <v>70</v>
      </c>
      <c r="D3" s="7" t="s">
        <v>71</v>
      </c>
      <c r="E3" s="7">
        <v>860612</v>
      </c>
      <c r="F3" s="7" t="s">
        <v>82</v>
      </c>
      <c r="G3" s="7" t="s">
        <v>83</v>
      </c>
      <c r="H3" s="7">
        <v>195492</v>
      </c>
      <c r="I3" s="8">
        <v>45532.527777777781</v>
      </c>
      <c r="J3" s="7">
        <v>28</v>
      </c>
      <c r="K3" s="7">
        <v>8</v>
      </c>
      <c r="L3" s="7">
        <v>2024</v>
      </c>
      <c r="M3" s="7" t="s">
        <v>74</v>
      </c>
      <c r="N3" s="7">
        <v>2</v>
      </c>
      <c r="O3" s="7" t="s">
        <v>74</v>
      </c>
      <c r="P3" s="7">
        <v>2</v>
      </c>
      <c r="Q3" s="7" t="s">
        <v>75</v>
      </c>
      <c r="R3" s="9">
        <v>45552</v>
      </c>
      <c r="S3" s="7">
        <v>14</v>
      </c>
      <c r="T3" s="7">
        <v>25080</v>
      </c>
      <c r="U3" s="7">
        <v>25080</v>
      </c>
      <c r="V3" s="7">
        <v>192656</v>
      </c>
      <c r="W3" s="7" t="s">
        <v>76</v>
      </c>
      <c r="X3" s="7">
        <v>890303093</v>
      </c>
      <c r="Y3" s="7" t="s">
        <v>70</v>
      </c>
      <c r="Z3" s="7">
        <v>890303093</v>
      </c>
      <c r="AA3" s="7" t="s">
        <v>70</v>
      </c>
      <c r="AB3" s="7">
        <v>13190402</v>
      </c>
      <c r="AC3" s="7" t="s">
        <v>84</v>
      </c>
      <c r="AD3" s="7">
        <v>932</v>
      </c>
      <c r="AE3" s="7" t="s">
        <v>85</v>
      </c>
      <c r="AF3" s="7">
        <v>932</v>
      </c>
      <c r="AG3" s="7" t="s">
        <v>85</v>
      </c>
      <c r="AH3" s="7">
        <v>1</v>
      </c>
      <c r="AI3" s="7">
        <v>25798</v>
      </c>
      <c r="AJ3" s="10">
        <v>45545.611111111109</v>
      </c>
      <c r="AK3" s="7">
        <v>25798</v>
      </c>
      <c r="AL3" s="9">
        <v>45552</v>
      </c>
      <c r="AM3" s="7">
        <v>17</v>
      </c>
      <c r="AN3" s="7">
        <v>9</v>
      </c>
      <c r="AO3" s="7">
        <v>2024</v>
      </c>
      <c r="AP3" s="7">
        <v>25080</v>
      </c>
      <c r="AQ3" s="7" t="s">
        <v>86</v>
      </c>
      <c r="AR3" s="7">
        <v>18</v>
      </c>
      <c r="AS3" s="7" t="s">
        <v>87</v>
      </c>
      <c r="AT3" s="7" t="s">
        <v>76</v>
      </c>
      <c r="AU3" s="7">
        <v>890303093</v>
      </c>
      <c r="AV3" s="7" t="s">
        <v>70</v>
      </c>
      <c r="AW3" s="7"/>
      <c r="AX3" s="7"/>
      <c r="AY3" s="7"/>
      <c r="AZ3" s="7"/>
      <c r="BA3" s="7"/>
      <c r="BB3" s="7"/>
      <c r="BC3" s="7">
        <v>1097725314</v>
      </c>
      <c r="BD3" s="7" t="s">
        <v>88</v>
      </c>
      <c r="BE3" s="7"/>
      <c r="BF3" s="7"/>
      <c r="BG3" s="11">
        <v>0</v>
      </c>
      <c r="BH3" s="11">
        <v>0</v>
      </c>
      <c r="BI3" s="11">
        <v>0</v>
      </c>
      <c r="BJ3" s="11">
        <v>0</v>
      </c>
      <c r="BK3" s="11">
        <v>0</v>
      </c>
      <c r="BL3" s="11">
        <v>25080</v>
      </c>
      <c r="BM3" s="11">
        <v>0</v>
      </c>
      <c r="BN3" s="11">
        <v>0</v>
      </c>
      <c r="BO3" s="11">
        <v>0</v>
      </c>
      <c r="BP3" s="11">
        <v>0</v>
      </c>
      <c r="BQ3" s="11">
        <v>0</v>
      </c>
      <c r="BR3" s="11">
        <v>25080</v>
      </c>
    </row>
    <row r="4" spans="1:70" x14ac:dyDescent="0.25">
      <c r="A4" s="3">
        <v>192656</v>
      </c>
      <c r="B4" s="3">
        <v>890303093</v>
      </c>
      <c r="C4" s="3" t="s">
        <v>70</v>
      </c>
      <c r="D4" s="3" t="s">
        <v>71</v>
      </c>
      <c r="E4" s="3">
        <v>857288</v>
      </c>
      <c r="F4" s="3" t="s">
        <v>89</v>
      </c>
      <c r="G4" s="3" t="s">
        <v>90</v>
      </c>
      <c r="H4" s="3">
        <v>192169</v>
      </c>
      <c r="I4" s="4">
        <v>45502.755555555559</v>
      </c>
      <c r="J4" s="3">
        <v>29</v>
      </c>
      <c r="K4" s="3">
        <v>7</v>
      </c>
      <c r="L4" s="3">
        <v>2024</v>
      </c>
      <c r="M4" s="3" t="s">
        <v>74</v>
      </c>
      <c r="N4" s="3">
        <v>2</v>
      </c>
      <c r="O4" s="3" t="s">
        <v>74</v>
      </c>
      <c r="P4" s="3">
        <v>2</v>
      </c>
      <c r="Q4" s="3" t="s">
        <v>75</v>
      </c>
      <c r="R4" s="5">
        <v>45518</v>
      </c>
      <c r="S4" s="3">
        <v>48</v>
      </c>
      <c r="T4" s="3">
        <v>84104</v>
      </c>
      <c r="U4" s="3">
        <v>84104</v>
      </c>
      <c r="V4" s="3">
        <v>192656</v>
      </c>
      <c r="W4" s="3" t="s">
        <v>76</v>
      </c>
      <c r="X4" s="3">
        <v>890303093</v>
      </c>
      <c r="Y4" s="3" t="s">
        <v>70</v>
      </c>
      <c r="Z4" s="3">
        <v>890303093</v>
      </c>
      <c r="AA4" s="3" t="s">
        <v>70</v>
      </c>
      <c r="AB4" s="3">
        <v>13190402</v>
      </c>
      <c r="AC4" s="3" t="s">
        <v>84</v>
      </c>
      <c r="AD4" s="3">
        <v>932</v>
      </c>
      <c r="AE4" s="3" t="s">
        <v>85</v>
      </c>
      <c r="AF4" s="3">
        <v>932</v>
      </c>
      <c r="AG4" s="3" t="s">
        <v>85</v>
      </c>
      <c r="AH4" s="3">
        <v>1</v>
      </c>
      <c r="AI4" s="3">
        <v>25558</v>
      </c>
      <c r="AJ4" s="6">
        <v>45513.600694444445</v>
      </c>
      <c r="AK4" s="3">
        <v>25558</v>
      </c>
      <c r="AL4" s="5">
        <v>45518</v>
      </c>
      <c r="AM4" s="3">
        <v>14</v>
      </c>
      <c r="AN4" s="3">
        <v>8</v>
      </c>
      <c r="AO4" s="3">
        <v>2024</v>
      </c>
      <c r="AP4" s="3">
        <v>84104</v>
      </c>
      <c r="AQ4" s="3" t="s">
        <v>91</v>
      </c>
      <c r="AR4" s="3">
        <v>1</v>
      </c>
      <c r="AS4" s="3" t="s">
        <v>80</v>
      </c>
      <c r="AT4" s="3" t="s">
        <v>76</v>
      </c>
      <c r="AU4" s="3">
        <v>890303093</v>
      </c>
      <c r="AV4" s="3" t="s">
        <v>70</v>
      </c>
      <c r="AW4" s="3"/>
      <c r="AX4" s="3"/>
      <c r="AY4" s="3"/>
      <c r="AZ4" s="3"/>
      <c r="BA4" s="3"/>
      <c r="BB4" s="3"/>
      <c r="BC4" s="3">
        <v>1094931708</v>
      </c>
      <c r="BD4" s="3" t="s">
        <v>92</v>
      </c>
      <c r="BE4" s="3"/>
      <c r="BF4" s="3"/>
      <c r="BG4" s="12">
        <v>0</v>
      </c>
      <c r="BH4" s="12">
        <v>0</v>
      </c>
      <c r="BI4" s="12">
        <v>0</v>
      </c>
      <c r="BJ4" s="12">
        <v>0</v>
      </c>
      <c r="BK4" s="12">
        <v>0</v>
      </c>
      <c r="BL4" s="12">
        <v>0</v>
      </c>
      <c r="BM4" s="12">
        <v>84104</v>
      </c>
      <c r="BN4" s="12">
        <v>0</v>
      </c>
      <c r="BO4" s="12">
        <v>0</v>
      </c>
      <c r="BP4" s="12">
        <v>0</v>
      </c>
      <c r="BQ4" s="12">
        <v>0</v>
      </c>
      <c r="BR4" s="12">
        <v>84104</v>
      </c>
    </row>
    <row r="5" spans="1:70" x14ac:dyDescent="0.25">
      <c r="A5" s="7">
        <v>192656</v>
      </c>
      <c r="B5" s="7">
        <v>890303093</v>
      </c>
      <c r="C5" s="7" t="s">
        <v>70</v>
      </c>
      <c r="D5" s="7" t="s">
        <v>71</v>
      </c>
      <c r="E5" s="7">
        <v>856942</v>
      </c>
      <c r="F5" s="7" t="s">
        <v>93</v>
      </c>
      <c r="G5" s="7" t="s">
        <v>94</v>
      </c>
      <c r="H5" s="7">
        <v>191823</v>
      </c>
      <c r="I5" s="8">
        <v>45499.411805555559</v>
      </c>
      <c r="J5" s="7">
        <v>26</v>
      </c>
      <c r="K5" s="7">
        <v>7</v>
      </c>
      <c r="L5" s="7">
        <v>2024</v>
      </c>
      <c r="M5" s="7" t="s">
        <v>74</v>
      </c>
      <c r="N5" s="7">
        <v>2</v>
      </c>
      <c r="O5" s="7" t="s">
        <v>74</v>
      </c>
      <c r="P5" s="7">
        <v>2</v>
      </c>
      <c r="Q5" s="7" t="s">
        <v>75</v>
      </c>
      <c r="R5" s="9">
        <v>45518</v>
      </c>
      <c r="S5" s="7">
        <v>48</v>
      </c>
      <c r="T5" s="7">
        <v>8323</v>
      </c>
      <c r="U5" s="7">
        <v>8323</v>
      </c>
      <c r="V5" s="7">
        <v>192656</v>
      </c>
      <c r="W5" s="7" t="s">
        <v>76</v>
      </c>
      <c r="X5" s="7">
        <v>890303093</v>
      </c>
      <c r="Y5" s="7" t="s">
        <v>70</v>
      </c>
      <c r="Z5" s="7">
        <v>890303093</v>
      </c>
      <c r="AA5" s="7" t="s">
        <v>70</v>
      </c>
      <c r="AB5" s="7">
        <v>13190402</v>
      </c>
      <c r="AC5" s="7" t="s">
        <v>84</v>
      </c>
      <c r="AD5" s="7">
        <v>932</v>
      </c>
      <c r="AE5" s="7" t="s">
        <v>85</v>
      </c>
      <c r="AF5" s="7">
        <v>932</v>
      </c>
      <c r="AG5" s="7" t="s">
        <v>85</v>
      </c>
      <c r="AH5" s="7">
        <v>1</v>
      </c>
      <c r="AI5" s="7">
        <v>25558</v>
      </c>
      <c r="AJ5" s="10">
        <v>45513.600694444445</v>
      </c>
      <c r="AK5" s="7">
        <v>25558</v>
      </c>
      <c r="AL5" s="9">
        <v>45518</v>
      </c>
      <c r="AM5" s="7">
        <v>14</v>
      </c>
      <c r="AN5" s="7">
        <v>8</v>
      </c>
      <c r="AO5" s="7">
        <v>2024</v>
      </c>
      <c r="AP5" s="7">
        <v>8323</v>
      </c>
      <c r="AQ5" s="7" t="s">
        <v>95</v>
      </c>
      <c r="AR5" s="7">
        <v>19</v>
      </c>
      <c r="AS5" s="7" t="s">
        <v>96</v>
      </c>
      <c r="AT5" s="7" t="s">
        <v>76</v>
      </c>
      <c r="AU5" s="7">
        <v>890303093</v>
      </c>
      <c r="AV5" s="7" t="s">
        <v>70</v>
      </c>
      <c r="AW5" s="7"/>
      <c r="AX5" s="7"/>
      <c r="AY5" s="7"/>
      <c r="AZ5" s="7"/>
      <c r="BA5" s="7"/>
      <c r="BB5" s="7"/>
      <c r="BC5" s="7">
        <v>1094913865</v>
      </c>
      <c r="BD5" s="7" t="s">
        <v>97</v>
      </c>
      <c r="BE5" s="7"/>
      <c r="BF5" s="7"/>
      <c r="BG5" s="11">
        <v>0</v>
      </c>
      <c r="BH5" s="11">
        <v>0</v>
      </c>
      <c r="BI5" s="11">
        <v>0</v>
      </c>
      <c r="BJ5" s="11">
        <v>0</v>
      </c>
      <c r="BK5" s="11">
        <v>0</v>
      </c>
      <c r="BL5" s="11">
        <v>0</v>
      </c>
      <c r="BM5" s="11">
        <v>8323</v>
      </c>
      <c r="BN5" s="11">
        <v>0</v>
      </c>
      <c r="BO5" s="11">
        <v>0</v>
      </c>
      <c r="BP5" s="11">
        <v>0</v>
      </c>
      <c r="BQ5" s="11">
        <v>0</v>
      </c>
      <c r="BR5" s="11">
        <v>8323</v>
      </c>
    </row>
    <row r="6" spans="1:70" x14ac:dyDescent="0.25">
      <c r="A6" s="3">
        <v>192656</v>
      </c>
      <c r="B6" s="3">
        <v>890303093</v>
      </c>
      <c r="C6" s="3" t="s">
        <v>70</v>
      </c>
      <c r="D6" s="3" t="s">
        <v>71</v>
      </c>
      <c r="E6" s="3">
        <v>856906</v>
      </c>
      <c r="F6" s="3" t="s">
        <v>98</v>
      </c>
      <c r="G6" s="3" t="s">
        <v>99</v>
      </c>
      <c r="H6" s="3">
        <v>191787</v>
      </c>
      <c r="I6" s="4">
        <v>45499.027083333334</v>
      </c>
      <c r="J6" s="3">
        <v>26</v>
      </c>
      <c r="K6" s="3">
        <v>7</v>
      </c>
      <c r="L6" s="3">
        <v>2024</v>
      </c>
      <c r="M6" s="3" t="s">
        <v>74</v>
      </c>
      <c r="N6" s="3">
        <v>2</v>
      </c>
      <c r="O6" s="3" t="s">
        <v>74</v>
      </c>
      <c r="P6" s="3">
        <v>2</v>
      </c>
      <c r="Q6" s="3" t="s">
        <v>75</v>
      </c>
      <c r="R6" s="5">
        <v>45518</v>
      </c>
      <c r="S6" s="3">
        <v>48</v>
      </c>
      <c r="T6" s="3">
        <v>190030</v>
      </c>
      <c r="U6" s="3">
        <v>190030</v>
      </c>
      <c r="V6" s="3">
        <v>192656</v>
      </c>
      <c r="W6" s="3" t="s">
        <v>76</v>
      </c>
      <c r="X6" s="3">
        <v>890303093</v>
      </c>
      <c r="Y6" s="3" t="s">
        <v>70</v>
      </c>
      <c r="Z6" s="3">
        <v>890303093</v>
      </c>
      <c r="AA6" s="3" t="s">
        <v>70</v>
      </c>
      <c r="AB6" s="3">
        <v>13190402</v>
      </c>
      <c r="AC6" s="3" t="s">
        <v>84</v>
      </c>
      <c r="AD6" s="3">
        <v>932</v>
      </c>
      <c r="AE6" s="3" t="s">
        <v>85</v>
      </c>
      <c r="AF6" s="3">
        <v>932</v>
      </c>
      <c r="AG6" s="3" t="s">
        <v>85</v>
      </c>
      <c r="AH6" s="3">
        <v>1</v>
      </c>
      <c r="AI6" s="3">
        <v>25558</v>
      </c>
      <c r="AJ6" s="6">
        <v>45513.600694444445</v>
      </c>
      <c r="AK6" s="3">
        <v>25558</v>
      </c>
      <c r="AL6" s="5">
        <v>45518</v>
      </c>
      <c r="AM6" s="3">
        <v>14</v>
      </c>
      <c r="AN6" s="3">
        <v>8</v>
      </c>
      <c r="AO6" s="3">
        <v>2024</v>
      </c>
      <c r="AP6" s="3">
        <v>190030</v>
      </c>
      <c r="AQ6" s="3" t="s">
        <v>100</v>
      </c>
      <c r="AR6" s="3">
        <v>1</v>
      </c>
      <c r="AS6" s="3" t="s">
        <v>80</v>
      </c>
      <c r="AT6" s="3" t="s">
        <v>76</v>
      </c>
      <c r="AU6" s="3">
        <v>890303093</v>
      </c>
      <c r="AV6" s="3" t="s">
        <v>70</v>
      </c>
      <c r="AW6" s="3"/>
      <c r="AX6" s="3"/>
      <c r="AY6" s="3"/>
      <c r="AZ6" s="3"/>
      <c r="BA6" s="3"/>
      <c r="BB6" s="3"/>
      <c r="BC6" s="3">
        <v>1094954509</v>
      </c>
      <c r="BD6" s="3" t="s">
        <v>81</v>
      </c>
      <c r="BE6" s="3"/>
      <c r="BF6" s="3"/>
      <c r="BG6" s="12">
        <v>0</v>
      </c>
      <c r="BH6" s="12">
        <v>0</v>
      </c>
      <c r="BI6" s="12">
        <v>0</v>
      </c>
      <c r="BJ6" s="12">
        <v>0</v>
      </c>
      <c r="BK6" s="12">
        <v>0</v>
      </c>
      <c r="BL6" s="12">
        <v>0</v>
      </c>
      <c r="BM6" s="12">
        <v>190030</v>
      </c>
      <c r="BN6" s="12">
        <v>0</v>
      </c>
      <c r="BO6" s="12">
        <v>0</v>
      </c>
      <c r="BP6" s="12">
        <v>0</v>
      </c>
      <c r="BQ6" s="12">
        <v>0</v>
      </c>
      <c r="BR6" s="12">
        <v>190030</v>
      </c>
    </row>
    <row r="7" spans="1:70" x14ac:dyDescent="0.25">
      <c r="A7" s="7">
        <v>192656</v>
      </c>
      <c r="B7" s="7">
        <v>890303093</v>
      </c>
      <c r="C7" s="7" t="s">
        <v>70</v>
      </c>
      <c r="D7" s="7" t="s">
        <v>71</v>
      </c>
      <c r="E7" s="7">
        <v>853720</v>
      </c>
      <c r="F7" s="7" t="s">
        <v>101</v>
      </c>
      <c r="G7" s="7" t="s">
        <v>102</v>
      </c>
      <c r="H7" s="7">
        <v>189630</v>
      </c>
      <c r="I7" s="8">
        <v>45482.398611111108</v>
      </c>
      <c r="J7" s="7">
        <v>9</v>
      </c>
      <c r="K7" s="7">
        <v>7</v>
      </c>
      <c r="L7" s="7">
        <v>2024</v>
      </c>
      <c r="M7" s="7" t="s">
        <v>74</v>
      </c>
      <c r="N7" s="7">
        <v>2</v>
      </c>
      <c r="O7" s="7" t="s">
        <v>74</v>
      </c>
      <c r="P7" s="7">
        <v>2</v>
      </c>
      <c r="Q7" s="7" t="s">
        <v>75</v>
      </c>
      <c r="R7" s="9">
        <v>45518</v>
      </c>
      <c r="S7" s="7">
        <v>48</v>
      </c>
      <c r="T7" s="7">
        <v>408085</v>
      </c>
      <c r="U7" s="7">
        <v>408085</v>
      </c>
      <c r="V7" s="7">
        <v>192656</v>
      </c>
      <c r="W7" s="7" t="s">
        <v>76</v>
      </c>
      <c r="X7" s="7">
        <v>890303093</v>
      </c>
      <c r="Y7" s="7" t="s">
        <v>70</v>
      </c>
      <c r="Z7" s="7">
        <v>890303093</v>
      </c>
      <c r="AA7" s="7" t="s">
        <v>70</v>
      </c>
      <c r="AB7" s="7">
        <v>13190402</v>
      </c>
      <c r="AC7" s="7" t="s">
        <v>84</v>
      </c>
      <c r="AD7" s="7">
        <v>932</v>
      </c>
      <c r="AE7" s="7" t="s">
        <v>85</v>
      </c>
      <c r="AF7" s="7">
        <v>932</v>
      </c>
      <c r="AG7" s="7" t="s">
        <v>85</v>
      </c>
      <c r="AH7" s="7">
        <v>1</v>
      </c>
      <c r="AI7" s="7">
        <v>25379</v>
      </c>
      <c r="AJ7" s="10">
        <v>45497.435416666667</v>
      </c>
      <c r="AK7" s="7">
        <v>25379</v>
      </c>
      <c r="AL7" s="9">
        <v>45518</v>
      </c>
      <c r="AM7" s="7">
        <v>14</v>
      </c>
      <c r="AN7" s="7">
        <v>8</v>
      </c>
      <c r="AO7" s="7">
        <v>2024</v>
      </c>
      <c r="AP7" s="7">
        <v>408085</v>
      </c>
      <c r="AQ7" s="7" t="s">
        <v>103</v>
      </c>
      <c r="AR7" s="7">
        <v>1</v>
      </c>
      <c r="AS7" s="7" t="s">
        <v>80</v>
      </c>
      <c r="AT7" s="7" t="s">
        <v>76</v>
      </c>
      <c r="AU7" s="7">
        <v>890303093</v>
      </c>
      <c r="AV7" s="7" t="s">
        <v>70</v>
      </c>
      <c r="AW7" s="7"/>
      <c r="AX7" s="7"/>
      <c r="AY7" s="7"/>
      <c r="AZ7" s="7"/>
      <c r="BA7" s="7"/>
      <c r="BB7" s="7"/>
      <c r="BC7" s="7">
        <v>1094931708</v>
      </c>
      <c r="BD7" s="7" t="s">
        <v>92</v>
      </c>
      <c r="BE7" s="7"/>
      <c r="BF7" s="7"/>
      <c r="BG7" s="11">
        <v>0</v>
      </c>
      <c r="BH7" s="11">
        <v>0</v>
      </c>
      <c r="BI7" s="11">
        <v>0</v>
      </c>
      <c r="BJ7" s="11">
        <v>0</v>
      </c>
      <c r="BK7" s="11">
        <v>0</v>
      </c>
      <c r="BL7" s="11">
        <v>0</v>
      </c>
      <c r="BM7" s="11">
        <v>408085</v>
      </c>
      <c r="BN7" s="11">
        <v>0</v>
      </c>
      <c r="BO7" s="11">
        <v>0</v>
      </c>
      <c r="BP7" s="11">
        <v>0</v>
      </c>
      <c r="BQ7" s="11">
        <v>0</v>
      </c>
      <c r="BR7" s="11">
        <v>408085</v>
      </c>
    </row>
    <row r="8" spans="1:70" x14ac:dyDescent="0.25">
      <c r="A8" s="3">
        <v>192656</v>
      </c>
      <c r="B8" s="3">
        <v>890303093</v>
      </c>
      <c r="C8" s="3" t="s">
        <v>70</v>
      </c>
      <c r="D8" s="3" t="s">
        <v>71</v>
      </c>
      <c r="E8" s="3">
        <v>853342</v>
      </c>
      <c r="F8" s="3" t="s">
        <v>104</v>
      </c>
      <c r="G8" s="3" t="s">
        <v>105</v>
      </c>
      <c r="H8" s="3">
        <v>189252</v>
      </c>
      <c r="I8" s="4">
        <v>45478.303472222222</v>
      </c>
      <c r="J8" s="3">
        <v>5</v>
      </c>
      <c r="K8" s="3">
        <v>7</v>
      </c>
      <c r="L8" s="3">
        <v>2024</v>
      </c>
      <c r="M8" s="3" t="s">
        <v>74</v>
      </c>
      <c r="N8" s="3">
        <v>2</v>
      </c>
      <c r="O8" s="3" t="s">
        <v>74</v>
      </c>
      <c r="P8" s="3">
        <v>2</v>
      </c>
      <c r="Q8" s="3" t="s">
        <v>75</v>
      </c>
      <c r="R8" s="5">
        <v>45518</v>
      </c>
      <c r="S8" s="3">
        <v>48</v>
      </c>
      <c r="T8" s="3">
        <v>229613</v>
      </c>
      <c r="U8" s="3">
        <v>229613</v>
      </c>
      <c r="V8" s="3">
        <v>192656</v>
      </c>
      <c r="W8" s="3" t="s">
        <v>76</v>
      </c>
      <c r="X8" s="3">
        <v>890303093</v>
      </c>
      <c r="Y8" s="3" t="s">
        <v>70</v>
      </c>
      <c r="Z8" s="3">
        <v>890303093</v>
      </c>
      <c r="AA8" s="3" t="s">
        <v>70</v>
      </c>
      <c r="AB8" s="3">
        <v>13190402</v>
      </c>
      <c r="AC8" s="3" t="s">
        <v>84</v>
      </c>
      <c r="AD8" s="3">
        <v>932</v>
      </c>
      <c r="AE8" s="3" t="s">
        <v>85</v>
      </c>
      <c r="AF8" s="3">
        <v>932</v>
      </c>
      <c r="AG8" s="3" t="s">
        <v>85</v>
      </c>
      <c r="AH8" s="3">
        <v>1</v>
      </c>
      <c r="AI8" s="3">
        <v>25379</v>
      </c>
      <c r="AJ8" s="6">
        <v>45497.435416666667</v>
      </c>
      <c r="AK8" s="3">
        <v>25379</v>
      </c>
      <c r="AL8" s="5">
        <v>45518</v>
      </c>
      <c r="AM8" s="3">
        <v>14</v>
      </c>
      <c r="AN8" s="3">
        <v>8</v>
      </c>
      <c r="AO8" s="3">
        <v>2024</v>
      </c>
      <c r="AP8" s="3">
        <v>229613</v>
      </c>
      <c r="AQ8" s="3" t="s">
        <v>106</v>
      </c>
      <c r="AR8" s="3">
        <v>1</v>
      </c>
      <c r="AS8" s="3" t="s">
        <v>80</v>
      </c>
      <c r="AT8" s="3" t="s">
        <v>76</v>
      </c>
      <c r="AU8" s="3">
        <v>890303093</v>
      </c>
      <c r="AV8" s="3" t="s">
        <v>70</v>
      </c>
      <c r="AW8" s="3"/>
      <c r="AX8" s="3"/>
      <c r="AY8" s="3"/>
      <c r="AZ8" s="3"/>
      <c r="BA8" s="3"/>
      <c r="BB8" s="3"/>
      <c r="BC8" s="3">
        <v>1094954509</v>
      </c>
      <c r="BD8" s="3" t="s">
        <v>81</v>
      </c>
      <c r="BE8" s="3"/>
      <c r="BF8" s="3"/>
      <c r="BG8" s="12">
        <v>0</v>
      </c>
      <c r="BH8" s="12">
        <v>0</v>
      </c>
      <c r="BI8" s="12">
        <v>0</v>
      </c>
      <c r="BJ8" s="12">
        <v>0</v>
      </c>
      <c r="BK8" s="12">
        <v>0</v>
      </c>
      <c r="BL8" s="12">
        <v>0</v>
      </c>
      <c r="BM8" s="12">
        <v>229613</v>
      </c>
      <c r="BN8" s="12">
        <v>0</v>
      </c>
      <c r="BO8" s="12">
        <v>0</v>
      </c>
      <c r="BP8" s="12">
        <v>0</v>
      </c>
      <c r="BQ8" s="12">
        <v>0</v>
      </c>
      <c r="BR8" s="12">
        <v>229613</v>
      </c>
    </row>
    <row r="9" spans="1:70" x14ac:dyDescent="0.25">
      <c r="A9" s="7">
        <v>192656</v>
      </c>
      <c r="B9" s="7">
        <v>890303093</v>
      </c>
      <c r="C9" s="7" t="s">
        <v>70</v>
      </c>
      <c r="D9" s="7" t="s">
        <v>71</v>
      </c>
      <c r="E9" s="7">
        <v>853018</v>
      </c>
      <c r="F9" s="7" t="s">
        <v>107</v>
      </c>
      <c r="G9" s="7" t="s">
        <v>108</v>
      </c>
      <c r="H9" s="7">
        <v>188928</v>
      </c>
      <c r="I9" s="8">
        <v>45475.743750000001</v>
      </c>
      <c r="J9" s="7">
        <v>2</v>
      </c>
      <c r="K9" s="7">
        <v>7</v>
      </c>
      <c r="L9" s="7">
        <v>2024</v>
      </c>
      <c r="M9" s="7" t="s">
        <v>74</v>
      </c>
      <c r="N9" s="7">
        <v>2</v>
      </c>
      <c r="O9" s="7" t="s">
        <v>74</v>
      </c>
      <c r="P9" s="7">
        <v>2</v>
      </c>
      <c r="Q9" s="7" t="s">
        <v>75</v>
      </c>
      <c r="R9" s="9">
        <v>45518</v>
      </c>
      <c r="S9" s="7">
        <v>48</v>
      </c>
      <c r="T9" s="7">
        <v>443573</v>
      </c>
      <c r="U9" s="7">
        <v>443573</v>
      </c>
      <c r="V9" s="7">
        <v>192656</v>
      </c>
      <c r="W9" s="7" t="s">
        <v>76</v>
      </c>
      <c r="X9" s="7">
        <v>890303093</v>
      </c>
      <c r="Y9" s="7" t="s">
        <v>70</v>
      </c>
      <c r="Z9" s="7">
        <v>890303093</v>
      </c>
      <c r="AA9" s="7" t="s">
        <v>70</v>
      </c>
      <c r="AB9" s="7">
        <v>13190402</v>
      </c>
      <c r="AC9" s="7" t="s">
        <v>84</v>
      </c>
      <c r="AD9" s="7">
        <v>932</v>
      </c>
      <c r="AE9" s="7" t="s">
        <v>85</v>
      </c>
      <c r="AF9" s="7">
        <v>932</v>
      </c>
      <c r="AG9" s="7" t="s">
        <v>85</v>
      </c>
      <c r="AH9" s="7">
        <v>1</v>
      </c>
      <c r="AI9" s="7">
        <v>25379</v>
      </c>
      <c r="AJ9" s="10">
        <v>45497.435416666667</v>
      </c>
      <c r="AK9" s="7">
        <v>25379</v>
      </c>
      <c r="AL9" s="9">
        <v>45518</v>
      </c>
      <c r="AM9" s="7">
        <v>14</v>
      </c>
      <c r="AN9" s="7">
        <v>8</v>
      </c>
      <c r="AO9" s="7">
        <v>2024</v>
      </c>
      <c r="AP9" s="7">
        <v>443573</v>
      </c>
      <c r="AQ9" s="7" t="s">
        <v>109</v>
      </c>
      <c r="AR9" s="7">
        <v>1</v>
      </c>
      <c r="AS9" s="7" t="s">
        <v>80</v>
      </c>
      <c r="AT9" s="7" t="s">
        <v>76</v>
      </c>
      <c r="AU9" s="7">
        <v>890303093</v>
      </c>
      <c r="AV9" s="7" t="s">
        <v>70</v>
      </c>
      <c r="AW9" s="7"/>
      <c r="AX9" s="7"/>
      <c r="AY9" s="7"/>
      <c r="AZ9" s="7"/>
      <c r="BA9" s="7"/>
      <c r="BB9" s="7"/>
      <c r="BC9" s="7">
        <v>1094973281</v>
      </c>
      <c r="BD9" s="7" t="s">
        <v>110</v>
      </c>
      <c r="BE9" s="7"/>
      <c r="BF9" s="7"/>
      <c r="BG9" s="11">
        <v>0</v>
      </c>
      <c r="BH9" s="11">
        <v>0</v>
      </c>
      <c r="BI9" s="11">
        <v>0</v>
      </c>
      <c r="BJ9" s="11">
        <v>0</v>
      </c>
      <c r="BK9" s="11">
        <v>0</v>
      </c>
      <c r="BL9" s="11">
        <v>0</v>
      </c>
      <c r="BM9" s="11">
        <v>443573</v>
      </c>
      <c r="BN9" s="11">
        <v>0</v>
      </c>
      <c r="BO9" s="11">
        <v>0</v>
      </c>
      <c r="BP9" s="11">
        <v>0</v>
      </c>
      <c r="BQ9" s="11">
        <v>0</v>
      </c>
      <c r="BR9" s="11">
        <v>443573</v>
      </c>
    </row>
    <row r="10" spans="1:70" x14ac:dyDescent="0.25">
      <c r="A10" s="3">
        <v>192656</v>
      </c>
      <c r="B10" s="3">
        <v>890303093</v>
      </c>
      <c r="C10" s="3" t="s">
        <v>70</v>
      </c>
      <c r="D10" s="3" t="s">
        <v>71</v>
      </c>
      <c r="E10" s="3">
        <v>845771</v>
      </c>
      <c r="F10" s="3" t="s">
        <v>111</v>
      </c>
      <c r="G10" s="3" t="s">
        <v>112</v>
      </c>
      <c r="H10" s="3">
        <v>185656</v>
      </c>
      <c r="I10" s="4">
        <v>45448.252083333333</v>
      </c>
      <c r="J10" s="3">
        <v>5</v>
      </c>
      <c r="K10" s="3">
        <v>6</v>
      </c>
      <c r="L10" s="3">
        <v>2024</v>
      </c>
      <c r="M10" s="3" t="s">
        <v>113</v>
      </c>
      <c r="N10" s="3">
        <v>4</v>
      </c>
      <c r="O10" s="3" t="s">
        <v>113</v>
      </c>
      <c r="P10" s="3">
        <v>4</v>
      </c>
      <c r="Q10" s="3" t="s">
        <v>75</v>
      </c>
      <c r="R10" s="5">
        <v>45467</v>
      </c>
      <c r="S10" s="3">
        <v>99</v>
      </c>
      <c r="T10" s="3">
        <v>193864</v>
      </c>
      <c r="U10" s="3">
        <v>193864</v>
      </c>
      <c r="V10" s="3">
        <v>192656</v>
      </c>
      <c r="W10" s="3" t="s">
        <v>76</v>
      </c>
      <c r="X10" s="3">
        <v>890303093</v>
      </c>
      <c r="Y10" s="3" t="s">
        <v>70</v>
      </c>
      <c r="Z10" s="3">
        <v>890303093</v>
      </c>
      <c r="AA10" s="3" t="s">
        <v>70</v>
      </c>
      <c r="AB10" s="3">
        <v>13190402</v>
      </c>
      <c r="AC10" s="3" t="s">
        <v>84</v>
      </c>
      <c r="AD10" s="3">
        <v>932</v>
      </c>
      <c r="AE10" s="3" t="s">
        <v>85</v>
      </c>
      <c r="AF10" s="3">
        <v>932</v>
      </c>
      <c r="AG10" s="3" t="s">
        <v>85</v>
      </c>
      <c r="AH10" s="3">
        <v>1</v>
      </c>
      <c r="AI10" s="3">
        <v>25101</v>
      </c>
      <c r="AJ10" s="6">
        <v>45460.564583333333</v>
      </c>
      <c r="AK10" s="3">
        <v>25101</v>
      </c>
      <c r="AL10" s="5">
        <v>45467</v>
      </c>
      <c r="AM10" s="3">
        <v>24</v>
      </c>
      <c r="AN10" s="3">
        <v>6</v>
      </c>
      <c r="AO10" s="3">
        <v>2024</v>
      </c>
      <c r="AP10" s="3">
        <v>193864</v>
      </c>
      <c r="AQ10" s="3" t="s">
        <v>114</v>
      </c>
      <c r="AR10" s="3">
        <v>1</v>
      </c>
      <c r="AS10" s="3" t="s">
        <v>80</v>
      </c>
      <c r="AT10" s="3" t="s">
        <v>76</v>
      </c>
      <c r="AU10" s="3">
        <v>890303093</v>
      </c>
      <c r="AV10" s="3" t="s">
        <v>70</v>
      </c>
      <c r="AW10" s="3"/>
      <c r="AX10" s="3"/>
      <c r="AY10" s="3"/>
      <c r="AZ10" s="3"/>
      <c r="BA10" s="3"/>
      <c r="BB10" s="3"/>
      <c r="BC10" s="3">
        <v>1094954509</v>
      </c>
      <c r="BD10" s="3" t="s">
        <v>81</v>
      </c>
      <c r="BE10" s="3"/>
      <c r="BF10" s="3"/>
      <c r="BG10" s="12">
        <v>0</v>
      </c>
      <c r="BH10" s="12">
        <v>0</v>
      </c>
      <c r="BI10" s="12">
        <v>193864</v>
      </c>
      <c r="BJ10" s="12">
        <v>0</v>
      </c>
      <c r="BK10" s="12">
        <v>0</v>
      </c>
      <c r="BL10" s="12">
        <v>0</v>
      </c>
      <c r="BM10" s="12">
        <v>0</v>
      </c>
      <c r="BN10" s="12">
        <v>0</v>
      </c>
      <c r="BO10" s="12">
        <v>193864</v>
      </c>
      <c r="BP10" s="12">
        <v>0</v>
      </c>
      <c r="BQ10" s="12">
        <v>0</v>
      </c>
      <c r="BR10" s="12">
        <v>193864</v>
      </c>
    </row>
    <row r="11" spans="1:70" x14ac:dyDescent="0.25">
      <c r="A11" s="7">
        <v>192656</v>
      </c>
      <c r="B11" s="7">
        <v>890303093</v>
      </c>
      <c r="C11" s="7" t="s">
        <v>70</v>
      </c>
      <c r="D11" s="7" t="s">
        <v>71</v>
      </c>
      <c r="E11" s="7">
        <v>847199</v>
      </c>
      <c r="F11" s="7" t="s">
        <v>115</v>
      </c>
      <c r="G11" s="7" t="s">
        <v>116</v>
      </c>
      <c r="H11" s="7">
        <v>186090</v>
      </c>
      <c r="I11" s="8">
        <v>45450.57916666667</v>
      </c>
      <c r="J11" s="7">
        <v>7</v>
      </c>
      <c r="K11" s="7">
        <v>6</v>
      </c>
      <c r="L11" s="7">
        <v>2024</v>
      </c>
      <c r="M11" s="7" t="s">
        <v>74</v>
      </c>
      <c r="N11" s="7">
        <v>2</v>
      </c>
      <c r="O11" s="7" t="s">
        <v>74</v>
      </c>
      <c r="P11" s="7">
        <v>2</v>
      </c>
      <c r="Q11" s="7" t="s">
        <v>75</v>
      </c>
      <c r="R11" s="9">
        <v>45467</v>
      </c>
      <c r="S11" s="7">
        <v>99</v>
      </c>
      <c r="T11" s="7">
        <v>188632</v>
      </c>
      <c r="U11" s="7">
        <v>188632</v>
      </c>
      <c r="V11" s="7">
        <v>192656</v>
      </c>
      <c r="W11" s="7" t="s">
        <v>76</v>
      </c>
      <c r="X11" s="7">
        <v>890303093</v>
      </c>
      <c r="Y11" s="7" t="s">
        <v>70</v>
      </c>
      <c r="Z11" s="7">
        <v>890303093</v>
      </c>
      <c r="AA11" s="7" t="s">
        <v>70</v>
      </c>
      <c r="AB11" s="7">
        <v>13190402</v>
      </c>
      <c r="AC11" s="7" t="s">
        <v>84</v>
      </c>
      <c r="AD11" s="7">
        <v>932</v>
      </c>
      <c r="AE11" s="7" t="s">
        <v>85</v>
      </c>
      <c r="AF11" s="7">
        <v>932</v>
      </c>
      <c r="AG11" s="7" t="s">
        <v>85</v>
      </c>
      <c r="AH11" s="7">
        <v>1</v>
      </c>
      <c r="AI11" s="7">
        <v>25102</v>
      </c>
      <c r="AJ11" s="10">
        <v>45460.564583333333</v>
      </c>
      <c r="AK11" s="7">
        <v>25102</v>
      </c>
      <c r="AL11" s="9">
        <v>45467</v>
      </c>
      <c r="AM11" s="7">
        <v>24</v>
      </c>
      <c r="AN11" s="7">
        <v>6</v>
      </c>
      <c r="AO11" s="7">
        <v>2024</v>
      </c>
      <c r="AP11" s="7">
        <v>188632</v>
      </c>
      <c r="AQ11" s="7" t="s">
        <v>117</v>
      </c>
      <c r="AR11" s="7">
        <v>1</v>
      </c>
      <c r="AS11" s="7" t="s">
        <v>80</v>
      </c>
      <c r="AT11" s="7" t="s">
        <v>76</v>
      </c>
      <c r="AU11" s="7">
        <v>890303093</v>
      </c>
      <c r="AV11" s="7" t="s">
        <v>70</v>
      </c>
      <c r="AW11" s="7"/>
      <c r="AX11" s="7"/>
      <c r="AY11" s="7"/>
      <c r="AZ11" s="7"/>
      <c r="BA11" s="7"/>
      <c r="BB11" s="7"/>
      <c r="BC11" s="7">
        <v>1094954509</v>
      </c>
      <c r="BD11" s="7" t="s">
        <v>81</v>
      </c>
      <c r="BE11" s="7"/>
      <c r="BF11" s="7"/>
      <c r="BG11" s="11">
        <v>0</v>
      </c>
      <c r="BH11" s="11">
        <v>0</v>
      </c>
      <c r="BI11" s="11">
        <v>0</v>
      </c>
      <c r="BJ11" s="11">
        <v>0</v>
      </c>
      <c r="BK11" s="11">
        <v>0</v>
      </c>
      <c r="BL11" s="11">
        <v>0</v>
      </c>
      <c r="BM11" s="11">
        <v>0</v>
      </c>
      <c r="BN11" s="11">
        <v>0</v>
      </c>
      <c r="BO11" s="11">
        <v>188632</v>
      </c>
      <c r="BP11" s="11">
        <v>0</v>
      </c>
      <c r="BQ11" s="11">
        <v>0</v>
      </c>
      <c r="BR11" s="11">
        <v>188632</v>
      </c>
    </row>
    <row r="12" spans="1:70" s="15" customFormat="1" x14ac:dyDescent="0.25">
      <c r="A12" s="13"/>
      <c r="B12" s="13"/>
      <c r="C12" s="13" t="s">
        <v>118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4">
        <f>SUM(BG2:BG11)</f>
        <v>0</v>
      </c>
      <c r="BH12" s="14">
        <f>SUM(BH2:BH11)</f>
        <v>0</v>
      </c>
      <c r="BI12" s="14">
        <f>SUM(BI2:BI11)</f>
        <v>193864</v>
      </c>
      <c r="BJ12" s="14">
        <f>SUM(BJ2:BJ11)</f>
        <v>0</v>
      </c>
      <c r="BK12" s="14">
        <f>SUM(BK2:BK11)</f>
        <v>0</v>
      </c>
      <c r="BL12" s="14">
        <f>SUM(BL2:BL11)</f>
        <v>698586</v>
      </c>
      <c r="BM12" s="14">
        <f>SUM(BM2:BM11)</f>
        <v>1363728</v>
      </c>
      <c r="BN12" s="14">
        <f>SUM(BN2:BN11)</f>
        <v>0</v>
      </c>
      <c r="BO12" s="14">
        <f>SUM(BO2:BO11)</f>
        <v>382496</v>
      </c>
      <c r="BP12" s="14">
        <f>SUM(BP2:BP11)</f>
        <v>0</v>
      </c>
      <c r="BQ12" s="14">
        <f>SUM(BQ2:BQ11)</f>
        <v>0</v>
      </c>
      <c r="BR12" s="14">
        <f>SUM(BR2:BR11)</f>
        <v>2444810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B.D SEPTIEMBRE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Auxiliar</dc:creator>
  <cp:lastModifiedBy>Cartera Auxiliar</cp:lastModifiedBy>
  <dcterms:created xsi:type="dcterms:W3CDTF">2024-10-25T14:28:54Z</dcterms:created>
  <dcterms:modified xsi:type="dcterms:W3CDTF">2024-10-25T14:42:55Z</dcterms:modified>
</cp:coreProperties>
</file>