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BF6C9B53-839B-4F4C-8705-9260BC2D77F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.D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" i="1" l="1"/>
  <c r="R7" i="1"/>
  <c r="S7" i="1"/>
  <c r="T7" i="1"/>
  <c r="U7" i="1"/>
  <c r="V7" i="1"/>
  <c r="W7" i="1"/>
  <c r="X7" i="1"/>
  <c r="Y7" i="1"/>
  <c r="Z7" i="1"/>
  <c r="AA7" i="1"/>
  <c r="AB7" i="1"/>
  <c r="AC7" i="1"/>
</calcChain>
</file>

<file path=xl/sharedStrings.xml><?xml version="1.0" encoding="utf-8"?>
<sst xmlns="http://schemas.openxmlformats.org/spreadsheetml/2006/main" count="55" uniqueCount="42">
  <si>
    <t>GrupoCodigo</t>
  </si>
  <si>
    <t>GrupoNombre</t>
  </si>
  <si>
    <t>Consecutivo</t>
  </si>
  <si>
    <t>Fecha</t>
  </si>
  <si>
    <t>EstadoCarteraFechaCorteCxC</t>
  </si>
  <si>
    <t>NúmeroEstadoCarteraFechaCorteCxC</t>
  </si>
  <si>
    <t>ValorInicial</t>
  </si>
  <si>
    <t>ClienteCódigo</t>
  </si>
  <si>
    <t>ClienteNombre</t>
  </si>
  <si>
    <t>CuentaCódigo</t>
  </si>
  <si>
    <t>CuentaNombre</t>
  </si>
  <si>
    <t>PlanBeneficioCódigo</t>
  </si>
  <si>
    <t>PlanBeneficioNombre</t>
  </si>
  <si>
    <t>NumeroRadicaciónCxC</t>
  </si>
  <si>
    <t>FechaRadicaciónCxC</t>
  </si>
  <si>
    <t>ValorRadicadoCxC</t>
  </si>
  <si>
    <t>ValorAnticipoFechaCorte</t>
  </si>
  <si>
    <t>ValorDescuentoAnticipoFechaCorte</t>
  </si>
  <si>
    <t>ValorObjetado</t>
  </si>
  <si>
    <t>ValorAceptado</t>
  </si>
  <si>
    <t>TotalSinVencer</t>
  </si>
  <si>
    <t>0-30</t>
  </si>
  <si>
    <t>31-60</t>
  </si>
  <si>
    <t>61-90</t>
  </si>
  <si>
    <t>91-180</t>
  </si>
  <si>
    <t>181-360</t>
  </si>
  <si>
    <t>&gt;360</t>
  </si>
  <si>
    <t>TotalSaldoFacturaFechaCorte</t>
  </si>
  <si>
    <t>COMFENALCO VALLE DEL CAUCA EPS</t>
  </si>
  <si>
    <t>Radicada entidad</t>
  </si>
  <si>
    <t>PLAN OBLIGATORIO POS-EPS-FACT-RADICADA</t>
  </si>
  <si>
    <t>COMFENALCO VALLE CONTRIBUTIVO</t>
  </si>
  <si>
    <t>PLAN SUBSIDIADO- EVENTO RADICADO</t>
  </si>
  <si>
    <t>COMFENALCO VALLE SUBSIDIADO</t>
  </si>
  <si>
    <t>FE0000185656</t>
  </si>
  <si>
    <t>Contestada radicada</t>
  </si>
  <si>
    <t>TOTAL</t>
  </si>
  <si>
    <t>FE0000214647</t>
  </si>
  <si>
    <t>FE0000214716</t>
  </si>
  <si>
    <t>FE0000213106</t>
  </si>
  <si>
    <t>FE0000209133</t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</si>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</sst>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dd/mm/yy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7"/>
      <color rgb="FF242424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0" fillId="3" borderId="1" xfId="0" applyFill="1" applyBorder="1"/>
    <xf numFmtId="165" fontId="0" fillId="3" borderId="1" xfId="0" applyNumberFormat="1" applyFill="1" applyBorder="1"/>
    <xf numFmtId="0" fontId="0" fillId="0" borderId="1" xfId="0" applyBorder="1"/>
    <xf numFmtId="165" fontId="0" fillId="0" borderId="1" xfId="0" applyNumberFormat="1" applyBorder="1"/>
    <xf numFmtId="164" fontId="0" fillId="0" borderId="1" xfId="1" applyNumberFormat="1" applyFont="1" applyBorder="1"/>
    <xf numFmtId="164" fontId="0" fillId="3" borderId="1" xfId="1" applyNumberFormat="1" applyFont="1" applyFill="1" applyBorder="1"/>
    <xf numFmtId="0" fontId="3" fillId="0" borderId="0" xfId="0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"/>
  <sheetViews>
    <sheetView tabSelected="1" workbookViewId="0">
      <selection activeCell="C1" sqref="C1"/>
    </sheetView>
  </sheetViews>
  <sheetFormatPr baseColWidth="10" defaultRowHeight="14.5" x14ac:dyDescent="0.35"/>
  <cols>
    <col min="1" max="1" width="5.453125" customWidth="1"/>
    <col min="3" max="3" width="34.26953125" customWidth="1"/>
    <col min="4" max="4" width="13.81640625" customWidth="1"/>
    <col min="17" max="17" width="13" bestFit="1" customWidth="1"/>
    <col min="18" max="19" width="11.7265625" bestFit="1" customWidth="1"/>
    <col min="20" max="20" width="13.1796875" bestFit="1" customWidth="1"/>
    <col min="21" max="22" width="11.7265625" bestFit="1" customWidth="1"/>
    <col min="23" max="23" width="13.1796875" bestFit="1" customWidth="1"/>
    <col min="24" max="24" width="14.7265625" bestFit="1" customWidth="1"/>
    <col min="25" max="25" width="11.7265625" bestFit="1" customWidth="1"/>
    <col min="26" max="26" width="13.1796875" bestFit="1" customWidth="1"/>
    <col min="27" max="27" width="13" bestFit="1" customWidth="1"/>
    <col min="28" max="28" width="11.7265625" bestFit="1" customWidth="1"/>
    <col min="29" max="29" width="14.81640625" bestFit="1" customWidth="1"/>
  </cols>
  <sheetData>
    <row r="1" spans="1:29" s="1" customFormat="1" ht="58" x14ac:dyDescent="0.35">
      <c r="A1" s="2" t="s">
        <v>41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</row>
    <row r="2" spans="1:29" x14ac:dyDescent="0.35">
      <c r="A2" s="3">
        <v>1</v>
      </c>
      <c r="B2" s="9">
        <v>801001440</v>
      </c>
      <c r="C2" s="3"/>
      <c r="D2" s="3" t="s">
        <v>37</v>
      </c>
      <c r="E2" s="4">
        <v>45716.147222222222</v>
      </c>
      <c r="F2" s="3" t="s">
        <v>29</v>
      </c>
      <c r="G2" s="3">
        <v>2</v>
      </c>
      <c r="H2" s="3">
        <v>311520</v>
      </c>
      <c r="I2" s="3">
        <v>890303093</v>
      </c>
      <c r="J2" s="3" t="s">
        <v>28</v>
      </c>
      <c r="K2" s="3">
        <v>13190201</v>
      </c>
      <c r="L2" s="3" t="s">
        <v>30</v>
      </c>
      <c r="M2" s="3">
        <v>522</v>
      </c>
      <c r="N2" s="3" t="s">
        <v>31</v>
      </c>
      <c r="O2" s="3">
        <v>27056</v>
      </c>
      <c r="P2" s="4">
        <v>45727.618750000001</v>
      </c>
      <c r="Q2" s="8">
        <v>311520</v>
      </c>
      <c r="R2" s="8">
        <v>0</v>
      </c>
      <c r="S2" s="8">
        <v>0</v>
      </c>
      <c r="T2" s="8">
        <v>0</v>
      </c>
      <c r="U2" s="8">
        <v>0</v>
      </c>
      <c r="V2" s="8">
        <v>0</v>
      </c>
      <c r="W2" s="8">
        <v>311520</v>
      </c>
      <c r="X2" s="8">
        <v>0</v>
      </c>
      <c r="Y2" s="8">
        <v>0</v>
      </c>
      <c r="Z2" s="8">
        <v>0</v>
      </c>
      <c r="AA2" s="8">
        <v>0</v>
      </c>
      <c r="AB2" s="8">
        <v>0</v>
      </c>
      <c r="AC2" s="8">
        <v>311520</v>
      </c>
    </row>
    <row r="3" spans="1:29" x14ac:dyDescent="0.35">
      <c r="A3" s="5">
        <v>2</v>
      </c>
      <c r="B3" s="9">
        <v>801001440</v>
      </c>
      <c r="C3" s="5"/>
      <c r="D3" s="5" t="s">
        <v>38</v>
      </c>
      <c r="E3" s="6">
        <v>45716.37777777778</v>
      </c>
      <c r="F3" s="5" t="s">
        <v>29</v>
      </c>
      <c r="G3" s="5">
        <v>2</v>
      </c>
      <c r="H3" s="5">
        <v>8814</v>
      </c>
      <c r="I3" s="5">
        <v>890303093</v>
      </c>
      <c r="J3" s="5" t="s">
        <v>28</v>
      </c>
      <c r="K3" s="5">
        <v>13190402</v>
      </c>
      <c r="L3" s="5" t="s">
        <v>32</v>
      </c>
      <c r="M3" s="5">
        <v>932</v>
      </c>
      <c r="N3" s="5" t="s">
        <v>33</v>
      </c>
      <c r="O3" s="5">
        <v>27055</v>
      </c>
      <c r="P3" s="6">
        <v>45727.617361111108</v>
      </c>
      <c r="Q3" s="7">
        <v>8814</v>
      </c>
      <c r="R3" s="7">
        <v>0</v>
      </c>
      <c r="S3" s="7">
        <v>0</v>
      </c>
      <c r="T3" s="7">
        <v>0</v>
      </c>
      <c r="U3" s="7">
        <v>0</v>
      </c>
      <c r="V3" s="7">
        <v>0</v>
      </c>
      <c r="W3" s="7">
        <v>8814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8814</v>
      </c>
    </row>
    <row r="4" spans="1:29" x14ac:dyDescent="0.35">
      <c r="A4" s="3">
        <v>3</v>
      </c>
      <c r="B4" s="9">
        <v>801001440</v>
      </c>
      <c r="C4" s="3"/>
      <c r="D4" s="3" t="s">
        <v>39</v>
      </c>
      <c r="E4" s="4">
        <v>45702.584027777775</v>
      </c>
      <c r="F4" s="3" t="s">
        <v>29</v>
      </c>
      <c r="G4" s="3">
        <v>2</v>
      </c>
      <c r="H4" s="3">
        <v>8814</v>
      </c>
      <c r="I4" s="3">
        <v>890303093</v>
      </c>
      <c r="J4" s="3" t="s">
        <v>28</v>
      </c>
      <c r="K4" s="3">
        <v>13190402</v>
      </c>
      <c r="L4" s="3" t="s">
        <v>32</v>
      </c>
      <c r="M4" s="3">
        <v>932</v>
      </c>
      <c r="N4" s="3" t="s">
        <v>33</v>
      </c>
      <c r="O4" s="3">
        <v>26966</v>
      </c>
      <c r="P4" s="4">
        <v>45717.49722222222</v>
      </c>
      <c r="Q4" s="8">
        <v>8814</v>
      </c>
      <c r="R4" s="8">
        <v>0</v>
      </c>
      <c r="S4" s="8">
        <v>0</v>
      </c>
      <c r="T4" s="8">
        <v>0</v>
      </c>
      <c r="U4" s="8">
        <v>0</v>
      </c>
      <c r="V4" s="8">
        <v>0</v>
      </c>
      <c r="W4" s="8">
        <v>8814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8">
        <v>8814</v>
      </c>
    </row>
    <row r="5" spans="1:29" x14ac:dyDescent="0.35">
      <c r="A5" s="5">
        <v>4</v>
      </c>
      <c r="B5" s="9">
        <v>801001440</v>
      </c>
      <c r="C5" s="5"/>
      <c r="D5" s="5" t="s">
        <v>40</v>
      </c>
      <c r="E5" s="6">
        <v>45667.572222222225</v>
      </c>
      <c r="F5" s="5" t="s">
        <v>29</v>
      </c>
      <c r="G5" s="5">
        <v>2</v>
      </c>
      <c r="H5" s="5">
        <v>16832</v>
      </c>
      <c r="I5" s="5">
        <v>890303093</v>
      </c>
      <c r="J5" s="5" t="s">
        <v>28</v>
      </c>
      <c r="K5" s="5">
        <v>13190402</v>
      </c>
      <c r="L5" s="5" t="s">
        <v>32</v>
      </c>
      <c r="M5" s="5">
        <v>932</v>
      </c>
      <c r="N5" s="5" t="s">
        <v>33</v>
      </c>
      <c r="O5" s="5">
        <v>26725</v>
      </c>
      <c r="P5" s="6">
        <v>45681.56527777778</v>
      </c>
      <c r="Q5" s="7">
        <v>16832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16832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16832</v>
      </c>
    </row>
    <row r="6" spans="1:29" x14ac:dyDescent="0.35">
      <c r="A6" s="3">
        <v>5</v>
      </c>
      <c r="B6" s="9">
        <v>801001440</v>
      </c>
      <c r="C6" s="3"/>
      <c r="D6" s="3" t="s">
        <v>34</v>
      </c>
      <c r="E6" s="4">
        <v>45448.252083333333</v>
      </c>
      <c r="F6" s="3" t="s">
        <v>35</v>
      </c>
      <c r="G6" s="3">
        <v>4</v>
      </c>
      <c r="H6" s="3">
        <v>193864</v>
      </c>
      <c r="I6" s="3">
        <v>890303093</v>
      </c>
      <c r="J6" s="3" t="s">
        <v>28</v>
      </c>
      <c r="K6" s="3">
        <v>13190402</v>
      </c>
      <c r="L6" s="3" t="s">
        <v>32</v>
      </c>
      <c r="M6" s="3">
        <v>932</v>
      </c>
      <c r="N6" s="3" t="s">
        <v>33</v>
      </c>
      <c r="O6" s="3">
        <v>25101</v>
      </c>
      <c r="P6" s="4">
        <v>45460.564583333333</v>
      </c>
      <c r="Q6" s="8">
        <v>193864</v>
      </c>
      <c r="R6" s="8">
        <v>0</v>
      </c>
      <c r="S6" s="8">
        <v>0</v>
      </c>
      <c r="T6" s="8">
        <v>193864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193864</v>
      </c>
      <c r="AB6" s="8">
        <v>0</v>
      </c>
      <c r="AC6" s="8">
        <v>193864</v>
      </c>
    </row>
    <row r="7" spans="1:29" x14ac:dyDescent="0.35">
      <c r="A7" s="5"/>
      <c r="B7" s="5"/>
      <c r="C7" s="5" t="s">
        <v>36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7">
        <f t="shared" ref="Q7:AC7" si="0">SUM(Q2:Q6)</f>
        <v>539844</v>
      </c>
      <c r="R7" s="7">
        <f t="shared" si="0"/>
        <v>0</v>
      </c>
      <c r="S7" s="7">
        <f t="shared" si="0"/>
        <v>0</v>
      </c>
      <c r="T7" s="7">
        <f t="shared" si="0"/>
        <v>193864</v>
      </c>
      <c r="U7" s="7">
        <f t="shared" si="0"/>
        <v>0</v>
      </c>
      <c r="V7" s="7">
        <f t="shared" si="0"/>
        <v>0</v>
      </c>
      <c r="W7" s="7">
        <f t="shared" si="0"/>
        <v>345980</v>
      </c>
      <c r="X7" s="7">
        <f t="shared" si="0"/>
        <v>0</v>
      </c>
      <c r="Y7" s="7">
        <f t="shared" si="0"/>
        <v>0</v>
      </c>
      <c r="Z7" s="7">
        <f t="shared" si="0"/>
        <v>0</v>
      </c>
      <c r="AA7" s="7">
        <f t="shared" si="0"/>
        <v>193864</v>
      </c>
      <c r="AB7" s="7">
        <f t="shared" si="0"/>
        <v>0</v>
      </c>
      <c r="AC7" s="7">
        <f t="shared" si="0"/>
        <v>539844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B.D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Auxiliar</dc:creator>
  <cp:lastModifiedBy>Stefany Arana Garcia</cp:lastModifiedBy>
  <dcterms:created xsi:type="dcterms:W3CDTF">2024-10-25T14:28:54Z</dcterms:created>
  <dcterms:modified xsi:type="dcterms:W3CDTF">2025-05-07T05:48:06Z</dcterms:modified>
</cp:coreProperties>
</file>