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3. MARZO\NIT 860090566 CLINICA DEL OCCIDENTE SA\"/>
    </mc:Choice>
  </mc:AlternateContent>
  <bookViews>
    <workbookView xWindow="0" yWindow="0" windowWidth="19200" windowHeight="7020" activeTab="1"/>
  </bookViews>
  <sheets>
    <sheet name="INFO IPS" sheetId="5" r:id="rId1"/>
    <sheet name="ESTADO DE CADA FACTURA" sheetId="6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" i="6" l="1"/>
</calcChain>
</file>

<file path=xl/sharedStrings.xml><?xml version="1.0" encoding="utf-8"?>
<sst xmlns="http://schemas.openxmlformats.org/spreadsheetml/2006/main" count="69" uniqueCount="45">
  <si>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</si>
  <si>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</si>
  <si>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</si>
  <si>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</si>
  <si>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</si>
  <si>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</si>
  <si>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</si>
  <si>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</si>
  <si>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</si>
  <si>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</si>
  <si>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</si>
  <si>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FE</t>
  </si>
  <si>
    <t>CLINICA DEL OCCIDENTE S.A</t>
  </si>
  <si>
    <t>EVENTO</t>
  </si>
  <si>
    <t>BOGOTA</t>
  </si>
  <si>
    <t>HOSPITALIZACION</t>
  </si>
  <si>
    <t>URGENCIA</t>
  </si>
  <si>
    <t>Alf+Fac</t>
  </si>
  <si>
    <t>Llave</t>
  </si>
  <si>
    <t>FE1454839</t>
  </si>
  <si>
    <t>FE1615269</t>
  </si>
  <si>
    <t>FE1621758</t>
  </si>
  <si>
    <t>860090566_FE1454839</t>
  </si>
  <si>
    <t>860090566_FE1615269</t>
  </si>
  <si>
    <t>860090566_FE1621758</t>
  </si>
  <si>
    <t>Fecha de radicado EPS</t>
  </si>
  <si>
    <t>Estado de Factura EPS Marzo 09</t>
  </si>
  <si>
    <t>BOX</t>
  </si>
  <si>
    <t>Finalizada</t>
  </si>
  <si>
    <t>Devuelta</t>
  </si>
  <si>
    <t xml:space="preserve">AUT: SE REALIZA DEVOLUCIÓN DE FACTURA, LA AUTORIZACIÓN 122300075021 ESTÁ GENERADA PARA OTRO PRESTADOR NIT 890300513 - CLÍNICA DE OCCIDENTE Y LA FACTURA TIENE EL NIT 860090566 - CLÍNICA DE OCCIDENTE, POR FAVOR COMUNICARSE CON EL ÁREA ENCARGADA. LUIS ERNESTO GUERRERO GALEANO   </t>
  </si>
  <si>
    <t>Observacion objeccion</t>
  </si>
  <si>
    <t>Valor Devolucion</t>
  </si>
  <si>
    <t>Valor Total Bruto</t>
  </si>
  <si>
    <t>Valor Radicado</t>
  </si>
  <si>
    <t>Valor Glosa Aceptada</t>
  </si>
  <si>
    <t>Valor Pagar</t>
  </si>
  <si>
    <t>Por pagar SAP</t>
  </si>
  <si>
    <t>P. abiertas doc</t>
  </si>
  <si>
    <t>Valor compensacion SAP</t>
  </si>
  <si>
    <t>Doc compensacion</t>
  </si>
  <si>
    <t>Fecha de compensacion</t>
  </si>
  <si>
    <t>Fecha de corte</t>
  </si>
  <si>
    <t>FACTURA DEVUELTA</t>
  </si>
  <si>
    <t>FACTURA PENDIENTE EN PROGRAMACION DE PAGO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</si>
</sst>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\ #,##0;[Red]\-&quot;$&quot;\ #,##0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_€_-;\-* #,##0.00\ _€_-;_-* &quot;-&quot;??\ _€_-;_-@_-"/>
    <numFmt numFmtId="166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b/>
      <sz val="11"/>
      <color theme="0" tint="-0.499984740745262"/>
      <name val="Calibri"/>
      <family val="2"/>
      <scheme val="minor"/>
    </font>
    <font>
      <sz val="10"/>
      <name val="Arial"/>
      <family val="2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3" fillId="2" borderId="1" xfId="0" applyFont="1" applyFill="1" applyBorder="1" applyAlignment="1">
      <alignment horizontal="center" vertical="center" wrapText="1" readingOrder="1"/>
    </xf>
    <xf numFmtId="0" fontId="3" fillId="2" borderId="2" xfId="0" applyFont="1" applyFill="1" applyBorder="1" applyAlignment="1">
      <alignment horizontal="center" vertical="center" wrapText="1" readingOrder="1"/>
    </xf>
    <xf numFmtId="0" fontId="0" fillId="0" borderId="3" xfId="0" applyBorder="1"/>
    <xf numFmtId="0" fontId="2" fillId="3" borderId="3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 wrapText="1"/>
    </xf>
    <xf numFmtId="14" fontId="0" fillId="0" borderId="3" xfId="0" applyNumberFormat="1" applyBorder="1"/>
    <xf numFmtId="6" fontId="0" fillId="0" borderId="3" xfId="0" applyNumberFormat="1" applyBorder="1"/>
    <xf numFmtId="0" fontId="0" fillId="0" borderId="4" xfId="0" applyBorder="1"/>
    <xf numFmtId="0" fontId="0" fillId="0" borderId="5" xfId="0" applyBorder="1"/>
    <xf numFmtId="14" fontId="0" fillId="0" borderId="5" xfId="0" applyNumberFormat="1" applyBorder="1"/>
    <xf numFmtId="6" fontId="0" fillId="0" borderId="5" xfId="0" applyNumberFormat="1" applyBorder="1"/>
    <xf numFmtId="0" fontId="4" fillId="3" borderId="5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14" fontId="0" fillId="0" borderId="8" xfId="0" applyNumberFormat="1" applyBorder="1"/>
    <xf numFmtId="6" fontId="0" fillId="0" borderId="8" xfId="0" applyNumberFormat="1" applyBorder="1"/>
    <xf numFmtId="0" fontId="4" fillId="3" borderId="8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166" fontId="0" fillId="0" borderId="0" xfId="5" applyNumberFormat="1" applyFont="1"/>
    <xf numFmtId="166" fontId="0" fillId="0" borderId="3" xfId="5" applyNumberFormat="1" applyFont="1" applyBorder="1"/>
    <xf numFmtId="0" fontId="0" fillId="0" borderId="0" xfId="0" applyFont="1"/>
    <xf numFmtId="0" fontId="0" fillId="0" borderId="3" xfId="0" applyFont="1" applyBorder="1"/>
    <xf numFmtId="0" fontId="0" fillId="0" borderId="3" xfId="0" applyFont="1" applyBorder="1" applyAlignment="1">
      <alignment horizontal="center"/>
    </xf>
    <xf numFmtId="14" fontId="0" fillId="0" borderId="3" xfId="0" applyNumberFormat="1" applyFont="1" applyBorder="1"/>
    <xf numFmtId="6" fontId="0" fillId="0" borderId="3" xfId="0" applyNumberFormat="1" applyFont="1" applyBorder="1"/>
    <xf numFmtId="0" fontId="6" fillId="2" borderId="3" xfId="0" applyFont="1" applyFill="1" applyBorder="1" applyAlignment="1">
      <alignment horizontal="center" vertical="center" wrapText="1" readingOrder="1"/>
    </xf>
    <xf numFmtId="0" fontId="6" fillId="4" borderId="3" xfId="0" applyFont="1" applyFill="1" applyBorder="1" applyAlignment="1">
      <alignment horizontal="center" vertical="center" wrapText="1" readingOrder="1"/>
    </xf>
    <xf numFmtId="0" fontId="6" fillId="6" borderId="3" xfId="0" applyFont="1" applyFill="1" applyBorder="1" applyAlignment="1">
      <alignment horizontal="center" vertical="center" wrapText="1" readingOrder="1"/>
    </xf>
    <xf numFmtId="166" fontId="6" fillId="5" borderId="3" xfId="5" applyNumberFormat="1" applyFont="1" applyFill="1" applyBorder="1" applyAlignment="1">
      <alignment horizontal="center" vertical="center" wrapText="1" readingOrder="1"/>
    </xf>
    <xf numFmtId="0" fontId="2" fillId="0" borderId="0" xfId="0" applyFont="1"/>
    <xf numFmtId="0" fontId="6" fillId="7" borderId="3" xfId="0" applyFont="1" applyFill="1" applyBorder="1" applyAlignment="1">
      <alignment horizontal="center" vertical="center" wrapText="1" readingOrder="1"/>
    </xf>
    <xf numFmtId="0" fontId="2" fillId="0" borderId="3" xfId="0" applyFont="1" applyBorder="1"/>
    <xf numFmtId="0" fontId="2" fillId="8" borderId="3" xfId="0" applyFont="1" applyFill="1" applyBorder="1" applyAlignment="1">
      <alignment horizontal="center" vertical="center" wrapText="1"/>
    </xf>
    <xf numFmtId="166" fontId="2" fillId="8" borderId="3" xfId="5" applyNumberFormat="1" applyFont="1" applyFill="1" applyBorder="1" applyAlignment="1">
      <alignment horizontal="center" vertical="center" wrapText="1"/>
    </xf>
    <xf numFmtId="166" fontId="2" fillId="0" borderId="0" xfId="5" applyNumberFormat="1" applyFont="1"/>
    <xf numFmtId="166" fontId="7" fillId="0" borderId="3" xfId="5" applyNumberFormat="1" applyFont="1" applyBorder="1" applyAlignment="1">
      <alignment horizontal="center" vertical="center" wrapText="1"/>
    </xf>
    <xf numFmtId="166" fontId="0" fillId="3" borderId="3" xfId="5" applyNumberFormat="1" applyFont="1" applyFill="1" applyBorder="1" applyAlignment="1">
      <alignment horizontal="center"/>
    </xf>
    <xf numFmtId="3" fontId="0" fillId="0" borderId="3" xfId="0" applyNumberFormat="1" applyFont="1" applyBorder="1"/>
    <xf numFmtId="0" fontId="6" fillId="9" borderId="3" xfId="0" applyFont="1" applyFill="1" applyBorder="1" applyAlignment="1">
      <alignment horizontal="center" vertical="center" wrapText="1" readingOrder="1"/>
    </xf>
    <xf numFmtId="0" fontId="2" fillId="0" borderId="3" xfId="0" applyFont="1" applyBorder="1" applyAlignment="1">
      <alignment wrapText="1"/>
    </xf>
  </cellXfs>
  <cellStyles count="6">
    <cellStyle name="Millares" xfId="5" builtinId="3"/>
    <cellStyle name="Millares 2" xfId="4"/>
    <cellStyle name="Millares 3" xfId="1"/>
    <cellStyle name="Moneda 2" xfId="2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K4"/>
  <sheetViews>
    <sheetView workbookViewId="0">
      <selection activeCell="C12" sqref="C12"/>
    </sheetView>
  </sheetViews>
  <sheetFormatPr baseColWidth="10" defaultRowHeight="14.5" x14ac:dyDescent="0.35"/>
  <cols>
    <col min="11" max="11" width="17.453125" customWidth="1"/>
  </cols>
  <sheetData>
    <row r="1" spans="1:11" ht="47" thickBot="1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1" x14ac:dyDescent="0.35">
      <c r="A2" s="8">
        <v>860090566</v>
      </c>
      <c r="B2" s="9" t="s">
        <v>12</v>
      </c>
      <c r="C2" s="21" t="s">
        <v>11</v>
      </c>
      <c r="D2" s="9">
        <v>1454839</v>
      </c>
      <c r="E2" s="10">
        <v>44882.611111111109</v>
      </c>
      <c r="F2" s="10">
        <v>44930.291666666664</v>
      </c>
      <c r="G2" s="11">
        <v>33056201</v>
      </c>
      <c r="H2" s="11">
        <v>27775734</v>
      </c>
      <c r="I2" s="12" t="s">
        <v>13</v>
      </c>
      <c r="J2" s="13" t="s">
        <v>14</v>
      </c>
      <c r="K2" s="12" t="s">
        <v>15</v>
      </c>
    </row>
    <row r="3" spans="1:11" x14ac:dyDescent="0.35">
      <c r="A3" s="14">
        <v>860090566</v>
      </c>
      <c r="B3" s="3" t="s">
        <v>12</v>
      </c>
      <c r="C3" s="22" t="s">
        <v>11</v>
      </c>
      <c r="D3" s="3">
        <v>1615269</v>
      </c>
      <c r="E3" s="6">
        <v>45198.533333333333</v>
      </c>
      <c r="F3" s="6">
        <v>45245.291666666664</v>
      </c>
      <c r="G3" s="7">
        <v>139803</v>
      </c>
      <c r="H3" s="7">
        <v>139803</v>
      </c>
      <c r="I3" s="5" t="s">
        <v>13</v>
      </c>
      <c r="J3" s="4" t="s">
        <v>14</v>
      </c>
      <c r="K3" s="5" t="s">
        <v>16</v>
      </c>
    </row>
    <row r="4" spans="1:11" ht="15" thickBot="1" x14ac:dyDescent="0.4">
      <c r="A4" s="15">
        <v>860090566</v>
      </c>
      <c r="B4" s="16" t="s">
        <v>12</v>
      </c>
      <c r="C4" s="23" t="s">
        <v>11</v>
      </c>
      <c r="D4" s="16">
        <v>1621758</v>
      </c>
      <c r="E4" s="17">
        <v>45210.931944444441</v>
      </c>
      <c r="F4" s="17">
        <v>45245.291666666664</v>
      </c>
      <c r="G4" s="18">
        <v>137745</v>
      </c>
      <c r="H4" s="18">
        <v>137745</v>
      </c>
      <c r="I4" s="19" t="s">
        <v>13</v>
      </c>
      <c r="J4" s="20" t="s">
        <v>14</v>
      </c>
      <c r="K4" s="19" t="s">
        <v>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Y5"/>
  <sheetViews>
    <sheetView showGridLines="0" tabSelected="1" topLeftCell="B1" zoomScale="80" zoomScaleNormal="80" workbookViewId="0">
      <selection activeCell="B3" sqref="B3"/>
    </sheetView>
  </sheetViews>
  <sheetFormatPr baseColWidth="10" defaultRowHeight="14.5" x14ac:dyDescent="0.35"/>
  <cols>
    <col min="1" max="1" width="11" style="26" bestFit="1" customWidth="1"/>
    <col min="2" max="2" width="25.08984375" style="26" bestFit="1" customWidth="1"/>
    <col min="3" max="3" width="10.90625" style="26"/>
    <col min="4" max="4" width="11" style="26" bestFit="1" customWidth="1"/>
    <col min="5" max="5" width="11" style="26" customWidth="1"/>
    <col min="6" max="6" width="20.453125" style="26" bestFit="1" customWidth="1"/>
    <col min="7" max="8" width="11" style="26" bestFit="1" customWidth="1"/>
    <col min="9" max="9" width="11" style="26" customWidth="1"/>
    <col min="10" max="10" width="11.81640625" style="26" bestFit="1" customWidth="1"/>
    <col min="11" max="11" width="13.7265625" style="24" bestFit="1" customWidth="1"/>
    <col min="12" max="12" width="45.1796875" style="26" bestFit="1" customWidth="1"/>
    <col min="13" max="13" width="10.90625" style="26"/>
    <col min="14" max="15" width="11.7265625" style="26" bestFit="1" customWidth="1"/>
    <col min="16" max="16" width="11.54296875" style="24" bestFit="1" customWidth="1"/>
    <col min="17" max="17" width="10.90625" style="26"/>
    <col min="18" max="18" width="10.90625" style="24"/>
    <col min="19" max="19" width="11.7265625" style="26" bestFit="1" customWidth="1"/>
    <col min="20" max="20" width="10.90625" style="26"/>
    <col min="21" max="21" width="13.6328125" style="26" bestFit="1" customWidth="1"/>
    <col min="22" max="22" width="14.08984375" style="26" customWidth="1"/>
    <col min="23" max="23" width="13.6328125" style="26" customWidth="1"/>
    <col min="24" max="24" width="13.26953125" style="26" customWidth="1"/>
    <col min="25" max="16384" width="10.90625" style="26"/>
  </cols>
  <sheetData>
    <row r="1" spans="1:25" s="35" customFormat="1" x14ac:dyDescent="0.35">
      <c r="K1" s="40">
        <f>SUBTOTAL(9,K3:K5)</f>
        <v>28053282</v>
      </c>
      <c r="P1" s="40"/>
      <c r="R1" s="40"/>
    </row>
    <row r="2" spans="1:25" s="35" customFormat="1" ht="43.5" x14ac:dyDescent="0.35">
      <c r="A2" s="31" t="s">
        <v>0</v>
      </c>
      <c r="B2" s="31" t="s">
        <v>1</v>
      </c>
      <c r="C2" s="31" t="s">
        <v>2</v>
      </c>
      <c r="D2" s="31" t="s">
        <v>3</v>
      </c>
      <c r="E2" s="31" t="s">
        <v>17</v>
      </c>
      <c r="F2" s="32" t="s">
        <v>18</v>
      </c>
      <c r="G2" s="31" t="s">
        <v>4</v>
      </c>
      <c r="H2" s="31" t="s">
        <v>5</v>
      </c>
      <c r="I2" s="33" t="s">
        <v>25</v>
      </c>
      <c r="J2" s="31" t="s">
        <v>6</v>
      </c>
      <c r="K2" s="34" t="s">
        <v>7</v>
      </c>
      <c r="L2" s="36" t="s">
        <v>26</v>
      </c>
      <c r="M2" s="37" t="s">
        <v>27</v>
      </c>
      <c r="N2" s="41" t="s">
        <v>33</v>
      </c>
      <c r="O2" s="41" t="s">
        <v>34</v>
      </c>
      <c r="P2" s="39" t="s">
        <v>32</v>
      </c>
      <c r="Q2" s="38" t="s">
        <v>31</v>
      </c>
      <c r="R2" s="41" t="s">
        <v>35</v>
      </c>
      <c r="S2" s="41" t="s">
        <v>36</v>
      </c>
      <c r="T2" s="36" t="s">
        <v>37</v>
      </c>
      <c r="U2" s="36" t="s">
        <v>38</v>
      </c>
      <c r="V2" s="44" t="s">
        <v>39</v>
      </c>
      <c r="W2" s="44" t="s">
        <v>40</v>
      </c>
      <c r="X2" s="44" t="s">
        <v>41</v>
      </c>
      <c r="Y2" s="45" t="s">
        <v>42</v>
      </c>
    </row>
    <row r="3" spans="1:25" x14ac:dyDescent="0.35">
      <c r="A3" s="27">
        <v>860090566</v>
      </c>
      <c r="B3" s="27" t="s">
        <v>12</v>
      </c>
      <c r="C3" s="28" t="s">
        <v>11</v>
      </c>
      <c r="D3" s="27">
        <v>1454839</v>
      </c>
      <c r="E3" s="27" t="s">
        <v>19</v>
      </c>
      <c r="F3" s="27" t="s">
        <v>22</v>
      </c>
      <c r="G3" s="29">
        <v>44882.611111111109</v>
      </c>
      <c r="H3" s="29">
        <v>44930.291666666664</v>
      </c>
      <c r="I3" s="29">
        <v>44930</v>
      </c>
      <c r="J3" s="30">
        <v>33056201</v>
      </c>
      <c r="K3" s="25">
        <v>27775734</v>
      </c>
      <c r="L3" s="27"/>
      <c r="M3" s="27" t="s">
        <v>28</v>
      </c>
      <c r="N3" s="42">
        <v>33730817</v>
      </c>
      <c r="O3" s="42">
        <v>33730817</v>
      </c>
      <c r="P3" s="42"/>
      <c r="Q3" s="42"/>
      <c r="R3" s="25">
        <v>2604393</v>
      </c>
      <c r="S3" s="25">
        <v>31126424</v>
      </c>
      <c r="T3" s="43"/>
      <c r="U3" s="27"/>
      <c r="V3" s="27"/>
      <c r="W3" s="27"/>
      <c r="X3" s="27"/>
      <c r="Y3" s="29">
        <v>45351</v>
      </c>
    </row>
    <row r="4" spans="1:25" x14ac:dyDescent="0.35">
      <c r="A4" s="27">
        <v>860090566</v>
      </c>
      <c r="B4" s="27" t="s">
        <v>12</v>
      </c>
      <c r="C4" s="28" t="s">
        <v>11</v>
      </c>
      <c r="D4" s="27">
        <v>1615269</v>
      </c>
      <c r="E4" s="27" t="s">
        <v>20</v>
      </c>
      <c r="F4" s="27" t="s">
        <v>23</v>
      </c>
      <c r="G4" s="29">
        <v>45198.533333333333</v>
      </c>
      <c r="H4" s="29">
        <v>45245.291666666664</v>
      </c>
      <c r="I4" s="29">
        <v>45240</v>
      </c>
      <c r="J4" s="30">
        <v>139803</v>
      </c>
      <c r="K4" s="25">
        <v>139803</v>
      </c>
      <c r="L4" s="27" t="s">
        <v>43</v>
      </c>
      <c r="M4" s="27" t="s">
        <v>29</v>
      </c>
      <c r="N4" s="27"/>
      <c r="O4" s="27"/>
      <c r="P4" s="25">
        <v>139803</v>
      </c>
      <c r="Q4" s="27" t="s">
        <v>30</v>
      </c>
      <c r="R4" s="25">
        <v>0</v>
      </c>
      <c r="S4" s="27"/>
      <c r="T4" s="27"/>
      <c r="U4" s="27"/>
      <c r="V4" s="27"/>
      <c r="W4" s="27"/>
      <c r="X4" s="27"/>
      <c r="Y4" s="29">
        <v>45351</v>
      </c>
    </row>
    <row r="5" spans="1:25" x14ac:dyDescent="0.35">
      <c r="A5" s="27">
        <v>860090566</v>
      </c>
      <c r="B5" s="27" t="s">
        <v>12</v>
      </c>
      <c r="C5" s="28" t="s">
        <v>11</v>
      </c>
      <c r="D5" s="27">
        <v>1621758</v>
      </c>
      <c r="E5" s="27" t="s">
        <v>21</v>
      </c>
      <c r="F5" s="27" t="s">
        <v>24</v>
      </c>
      <c r="G5" s="29">
        <v>45210.931944444441</v>
      </c>
      <c r="H5" s="29">
        <v>45245.291666666664</v>
      </c>
      <c r="I5" s="29">
        <v>45240</v>
      </c>
      <c r="J5" s="30">
        <v>137745</v>
      </c>
      <c r="K5" s="25">
        <v>137745</v>
      </c>
      <c r="L5" s="27" t="s">
        <v>44</v>
      </c>
      <c r="M5" s="27" t="s">
        <v>28</v>
      </c>
      <c r="N5" s="42">
        <v>137745</v>
      </c>
      <c r="O5" s="42">
        <v>137745</v>
      </c>
      <c r="P5" s="42"/>
      <c r="Q5" s="42"/>
      <c r="R5" s="25">
        <v>0</v>
      </c>
      <c r="S5" s="25">
        <v>137745</v>
      </c>
      <c r="T5" s="27"/>
      <c r="U5" s="27"/>
      <c r="V5" s="27"/>
      <c r="W5" s="27"/>
      <c r="X5" s="27"/>
      <c r="Y5" s="29">
        <v>45351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INFO IPS</vt:lpstr>
      <vt:lpstr>ESTADO DE CADA FACTURA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Paola Andrea Jimenez Prado</cp:lastModifiedBy>
  <dcterms:created xsi:type="dcterms:W3CDTF">2024-03-05T19:39:57Z</dcterms:created>
  <dcterms:modified xsi:type="dcterms:W3CDTF">2024-03-10T03:24:00Z</dcterms:modified>
</cp:coreProperties>
</file>