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F96F423B-632F-4368-992E-1D8ACC2C9B8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1" l="1"/>
  <c r="G7" i="1"/>
  <c r="G6" i="1"/>
  <c r="H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<sst xmlns="http://schemas.openxmlformats.org/spreadsheetml/2006/main" count="48" uniqueCount="18">
  <si>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</si>
  <si>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</si>
  <si>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</si>
  <si>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</si>
  <si>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</si>
  <si>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</si>
  <si>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</si>
  <si>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</si>
  <si>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</si>
  <si>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</si>
  <si>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</si>
  <si>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</si>
  <si>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GASTRO ELITE S A S</t>
  </si>
  <si>
    <t xml:space="preserve">FE </t>
  </si>
  <si>
    <t>Evento</t>
  </si>
  <si>
    <t>Ambulatorio</t>
  </si>
  <si>
    <t>CNT-2023-390</t>
  </si>
  <si>
    <t>Pereira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</si>
</sst>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&quot;$&quot;\ * #,##0_-;\-&quot;$&quot;\ * #,##0_-;_-&quot;$&quot;\ * &quot;-&quot;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2"/>
      <color rgb="FF000000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vertical="center" wrapText="1" readingOrder="1"/>
    </xf>
    <xf numFmtId="14" fontId="5" fillId="3" borderId="1" xfId="0" applyNumberFormat="1" applyFont="1" applyFill="1" applyBorder="1" applyAlignment="1">
      <alignment vertical="center" wrapText="1" readingOrder="1"/>
    </xf>
    <xf numFmtId="42" fontId="5" fillId="3" borderId="1" xfId="0" applyNumberFormat="1" applyFont="1" applyFill="1" applyBorder="1" applyAlignment="1">
      <alignment vertical="center" wrapText="1" readingOrder="1"/>
    </xf>
    <xf numFmtId="0" fontId="6" fillId="0" borderId="1" xfId="0" applyFont="1" applyBorder="1"/>
    <xf numFmtId="14" fontId="6" fillId="0" borderId="1" xfId="0" applyNumberFormat="1" applyFont="1" applyBorder="1"/>
    <xf numFmtId="42" fontId="6" fillId="0" borderId="1" xfId="0" applyNumberFormat="1" applyFont="1" applyBorder="1"/>
    <xf numFmtId="42" fontId="5" fillId="0" borderId="1" xfId="0" applyNumberFormat="1" applyFont="1" applyBorder="1" applyAlignment="1">
      <alignment horizontal="right" vertical="center"/>
    </xf>
    <xf numFmtId="3" fontId="5" fillId="3" borderId="2" xfId="0" applyNumberFormat="1" applyFont="1" applyFill="1" applyBorder="1" applyAlignment="1">
      <alignment vertical="center" wrapText="1" readingOrder="1"/>
    </xf>
    <xf numFmtId="4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showGridLines="0" tabSelected="1" zoomScale="90" zoomScaleNormal="90" workbookViewId="0">
      <selection activeCell="I8" sqref="I8"/>
    </sheetView>
  </sheetViews>
  <sheetFormatPr baseColWidth="10" defaultRowHeight="14.5" x14ac:dyDescent="0.35"/>
  <cols>
    <col min="1" max="1" width="20.08984375" customWidth="1"/>
    <col min="2" max="2" width="30.453125" customWidth="1"/>
    <col min="3" max="3" width="9" customWidth="1"/>
    <col min="4" max="4" width="10.90625" customWidth="1"/>
    <col min="5" max="5" width="14.36328125" customWidth="1"/>
    <col min="6" max="6" width="14.6328125" customWidth="1"/>
    <col min="7" max="7" width="19.54296875" customWidth="1"/>
    <col min="8" max="8" width="20.453125" customWidth="1"/>
    <col min="9" max="9" width="19.08984375" customWidth="1"/>
    <col min="10" max="10" width="11.453125" customWidth="1"/>
    <col min="11" max="11" width="19.90625" customWidth="1"/>
    <col min="12" max="12" width="19.1796875" bestFit="1" customWidth="1"/>
  </cols>
  <sheetData>
    <row r="1" spans="1:12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ht="15.5" x14ac:dyDescent="0.35">
      <c r="A2" s="12">
        <v>900676568</v>
      </c>
      <c r="B2" s="5" t="s">
        <v>12</v>
      </c>
      <c r="C2" s="5" t="s">
        <v>13</v>
      </c>
      <c r="D2" s="5">
        <v>383</v>
      </c>
      <c r="E2" s="6">
        <v>45296</v>
      </c>
      <c r="F2" s="6">
        <v>45296</v>
      </c>
      <c r="G2" s="7">
        <v>12888263</v>
      </c>
      <c r="H2" s="11">
        <v>12888263</v>
      </c>
      <c r="I2" s="4" t="s">
        <v>14</v>
      </c>
      <c r="J2" s="3" t="s">
        <v>17</v>
      </c>
      <c r="K2" s="4" t="s">
        <v>15</v>
      </c>
      <c r="L2" s="3" t="s">
        <v>16</v>
      </c>
    </row>
    <row r="3" spans="1:12" ht="15.5" x14ac:dyDescent="0.35">
      <c r="A3" s="12">
        <v>900676568</v>
      </c>
      <c r="B3" s="5" t="s">
        <v>12</v>
      </c>
      <c r="C3" s="5" t="s">
        <v>13</v>
      </c>
      <c r="D3" s="8">
        <v>402</v>
      </c>
      <c r="E3" s="9">
        <v>45355</v>
      </c>
      <c r="F3" s="9">
        <v>45355</v>
      </c>
      <c r="G3" s="10">
        <v>19592719</v>
      </c>
      <c r="H3" s="11">
        <v>17405746.91</v>
      </c>
      <c r="I3" s="4" t="s">
        <v>14</v>
      </c>
      <c r="J3" s="3" t="s">
        <v>17</v>
      </c>
      <c r="K3" s="4" t="s">
        <v>15</v>
      </c>
      <c r="L3" s="3" t="s">
        <v>16</v>
      </c>
    </row>
    <row r="4" spans="1:12" ht="15.5" x14ac:dyDescent="0.35">
      <c r="A4" s="12">
        <v>900676568</v>
      </c>
      <c r="B4" s="5" t="s">
        <v>12</v>
      </c>
      <c r="C4" s="5" t="s">
        <v>13</v>
      </c>
      <c r="D4" s="8">
        <v>435</v>
      </c>
      <c r="E4" s="9">
        <v>45419</v>
      </c>
      <c r="F4" s="9">
        <v>45420</v>
      </c>
      <c r="G4" s="10">
        <v>11640950</v>
      </c>
      <c r="H4" s="11">
        <f>11640950-168000</f>
        <v>11472950</v>
      </c>
      <c r="I4" s="4" t="s">
        <v>14</v>
      </c>
      <c r="J4" s="3" t="s">
        <v>17</v>
      </c>
      <c r="K4" s="4" t="s">
        <v>15</v>
      </c>
      <c r="L4" s="3" t="s">
        <v>16</v>
      </c>
    </row>
    <row r="5" spans="1:12" ht="15.5" x14ac:dyDescent="0.35">
      <c r="A5" s="12">
        <v>900676568</v>
      </c>
      <c r="B5" s="5" t="s">
        <v>12</v>
      </c>
      <c r="C5" s="5" t="s">
        <v>13</v>
      </c>
      <c r="D5" s="8">
        <v>456</v>
      </c>
      <c r="E5" s="9">
        <v>45477</v>
      </c>
      <c r="F5" s="9">
        <v>45477</v>
      </c>
      <c r="G5" s="10">
        <v>18008529</v>
      </c>
      <c r="H5" s="11">
        <v>17938529</v>
      </c>
      <c r="I5" s="4" t="s">
        <v>14</v>
      </c>
      <c r="J5" s="3" t="s">
        <v>17</v>
      </c>
      <c r="K5" s="4" t="s">
        <v>15</v>
      </c>
      <c r="L5" s="3" t="s">
        <v>16</v>
      </c>
    </row>
    <row r="6" spans="1:12" ht="15.5" x14ac:dyDescent="0.35">
      <c r="A6" s="12">
        <v>900676568</v>
      </c>
      <c r="B6" s="5" t="s">
        <v>12</v>
      </c>
      <c r="C6" s="5" t="s">
        <v>13</v>
      </c>
      <c r="D6" s="8">
        <v>480</v>
      </c>
      <c r="E6" s="9">
        <v>45539</v>
      </c>
      <c r="F6" s="9">
        <v>45540</v>
      </c>
      <c r="G6" s="10">
        <f>4396955-224766</f>
        <v>4172189</v>
      </c>
      <c r="H6" s="11">
        <v>4172189</v>
      </c>
      <c r="I6" s="4" t="s">
        <v>14</v>
      </c>
      <c r="J6" s="3" t="s">
        <v>17</v>
      </c>
      <c r="K6" s="4" t="s">
        <v>15</v>
      </c>
      <c r="L6" s="3" t="s">
        <v>16</v>
      </c>
    </row>
    <row r="7" spans="1:12" ht="15.5" x14ac:dyDescent="0.35">
      <c r="A7" s="12">
        <v>900676568</v>
      </c>
      <c r="B7" s="5" t="s">
        <v>12</v>
      </c>
      <c r="C7" s="5" t="s">
        <v>13</v>
      </c>
      <c r="D7" s="8">
        <v>481</v>
      </c>
      <c r="E7" s="9">
        <v>45539</v>
      </c>
      <c r="F7" s="9">
        <v>45540</v>
      </c>
      <c r="G7" s="10">
        <f>17182113-23800</f>
        <v>17158313</v>
      </c>
      <c r="H7" s="11">
        <v>17158313</v>
      </c>
      <c r="I7" s="4" t="s">
        <v>14</v>
      </c>
      <c r="J7" s="3" t="s">
        <v>17</v>
      </c>
      <c r="K7" s="4" t="s">
        <v>15</v>
      </c>
      <c r="L7" s="3" t="s">
        <v>16</v>
      </c>
    </row>
    <row r="8" spans="1:12" x14ac:dyDescent="0.35">
      <c r="I8" s="13">
        <f>SUM(H2:H7)</f>
        <v>81035990.909999996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2024-11-13T20:45:21Z</dcterms:modified>
</cp:coreProperties>
</file>