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tlidcont01.SALUD.000\Desktop\SALUD MEDCOL SAS\EPS\Comfenalco\"/>
    </mc:Choice>
  </mc:AlternateContent>
  <xr:revisionPtr revIDLastSave="0" documentId="13_ncr:1_{A156A06D-B018-406E-933E-B4D13C80A5CD}" xr6:coauthVersionLast="47" xr6:coauthVersionMax="47" xr10:uidLastSave="{00000000-0000-0000-0000-000000000000}"/>
  <bookViews>
    <workbookView xWindow="-120" yWindow="-120" windowWidth="29040" windowHeight="15720" xr2:uid="{0F86B449-ED41-40D3-99F0-D3E2F7539D37}"/>
  </bookViews>
  <sheets>
    <sheet name="Cartera al 30 junio 2024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" i="2" l="1"/>
</calcChain>
</file>

<file path=xl/sharedStrings.xml><?xml version="1.0" encoding="utf-8"?>
<sst xmlns="http://schemas.openxmlformats.org/spreadsheetml/2006/main" count="71" uniqueCount="27">
  <si>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</si>
  <si>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</si>
  <si>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</si>
  <si>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</si>
  <si>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</si>
  <si>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</si>
  <si>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</si>
  <si>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</si>
  <si>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</si>
  <si>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</si>
  <si>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</si>
  <si>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SALUD MEDCOL SAS</t>
  </si>
  <si>
    <t>FEL</t>
  </si>
  <si>
    <t>Facturación por evento suministro ambulatorio de medicamentos genéricos PBS y No PBS e insumos medicamentos comerciales para pacientes con tutelas taxativas o con FOREAM Régimen contributivo - mayo 2023</t>
  </si>
  <si>
    <t>Cali</t>
  </si>
  <si>
    <t>Suministro ambulatorio medicamentos</t>
  </si>
  <si>
    <t>Facturación por evento suministro ambulatorio de medicamentos genéricos PBS y No PBS e insumos medicamentos comerciales para pacientes con tutelas taxativas o con FOREAM régimen subsidiado - junio 2023</t>
  </si>
  <si>
    <t>PFM suministro ambulatorio de medicamentos e insumos PBS y NO PBS así como productos cosméticos para pacientes con enfermedades Huérfanas (31 pacientes) - Régimen Subsidiado PBS - CONTRATO CNT-2023-309 Febrero 2024</t>
  </si>
  <si>
    <t>Facturación por evento suministro ambulatorio de medicamentos genéricos PBS y NO PBS e insumos medicamentos comerciales pacientes con tutelas taxativas o con FOREAM Diciembre 2023.</t>
  </si>
  <si>
    <t>Facturación por evento suministro ambulatorio de medicamentos genéricos PBS y NO PBS e insumos medicamentos comerciales pacientes con tutelas taxativas o con FOREAM-Contributivo PBS Enero 2024.</t>
  </si>
  <si>
    <t>Facturación por evento suministro ambulatorio de medicamentos genéricos PBS y NO PBS e insumos medicamentos comerciales pacientes con tutelas taxativas o con FOREAM-Contributivo NO PBS Enero 2024.</t>
  </si>
  <si>
    <t>Facturación por evento suministro ambulatorio de medicamentos genéricos PBS y NO PBS e insumos medicamentos comerciales pacientes con tutelas taxativas o con FOREAM-Contributivo PBS Febrero 2024.</t>
  </si>
  <si>
    <t>Facturación por evento suministro ambulatorio de medicamentos genéricos PBS y NO PBS e insumos medicamentos comerciales pacientes con tutelas taxativas o con FOREAM-Contributivo PBS Marzo 2024.</t>
  </si>
  <si>
    <t>Facturación por evento suministro ambulatorio de medicamentos genéricos PBS y NO PBS e insumos medicamentos comerciales pacientes con tutelas taxativas o con FOREAM-Contributivo PBS Abril 2024.</t>
  </si>
  <si>
    <t>PFM Suministro de medicamentos a pacientes Plan Complementario Especial - Régimen contributivo PBS -CNT 2023-326 junio 2024</t>
  </si>
  <si>
    <t>PFM suministro de medicamentos biológicos PBS inyectables - Régimen Subsidiado junio 2024</t>
  </si>
  <si>
    <t>PFM suministro ambulatorio de medicamentos e insumos PBS y NO PBS así como productos cosméticos para pacientes con enfermedades Huérfanas (31 pacientes) - Régimen Subsidiado PBS - CONTRATO CNT-2023-309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</si>
</sst>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(&quot;$&quot;* #,##0_);_(&quot;$&quot;* \(#,##0\);_(&quot;$&quot;* &quot;-&quot;??_);_(@_)"/>
    <numFmt numFmtId="165" formatCode="_-&quot;$&quot;\ * #,##0_-;\-&quot;$&quot;\ * #,##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</font>
    <font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wrapText="1"/>
    </xf>
    <xf numFmtId="14" fontId="4" fillId="0" borderId="1" xfId="2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1" xfId="1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5" fontId="0" fillId="0" borderId="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javascript:void(0)" TargetMode="External"/><Relationship Id="rId2" Type="http://schemas.openxmlformats.org/officeDocument/2006/relationships/hyperlink" Target="https://siigonube.siigo.com/SALUDMEDCOLSAS/" TargetMode="External"/><Relationship Id="rId1" Type="http://schemas.openxmlformats.org/officeDocument/2006/relationships/hyperlink" Target="https://siigonube.siigo.com/SALUDMEDCOLSAS/" TargetMode="External"/><Relationship Id="rId5" Type="http://schemas.openxmlformats.org/officeDocument/2006/relationships/hyperlink" Target="javascript:void(0)" TargetMode="External"/><Relationship Id="rId4" Type="http://schemas.openxmlformats.org/officeDocument/2006/relationships/hyperlink" Target="javascript:void(0)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1D27A-BCF5-4F71-9A72-3F8095AD76A0}">
  <dimension ref="A1:K14"/>
  <sheetViews>
    <sheetView tabSelected="1" workbookViewId="0">
      <selection activeCell="I15" sqref="I15"/>
    </sheetView>
  </sheetViews>
  <sheetFormatPr baseColWidth="10" defaultRowHeight="15" x14ac:dyDescent="0.25"/>
  <cols>
    <col min="2" max="2" width="19.42578125" customWidth="1"/>
    <col min="3" max="3" width="18.5703125" customWidth="1"/>
    <col min="4" max="4" width="17" customWidth="1"/>
    <col min="5" max="5" width="17.5703125" customWidth="1"/>
    <col min="6" max="6" width="17.7109375" customWidth="1"/>
    <col min="7" max="7" width="15.42578125" customWidth="1"/>
    <col min="8" max="8" width="18.7109375" customWidth="1"/>
    <col min="9" max="9" width="39.140625" style="20" customWidth="1"/>
    <col min="11" max="11" width="15.85546875" customWidth="1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</row>
    <row r="2" spans="1:11" ht="84.75" customHeight="1" x14ac:dyDescent="0.25">
      <c r="A2" s="2">
        <v>901601000</v>
      </c>
      <c r="B2" s="2" t="s">
        <v>11</v>
      </c>
      <c r="C2" s="2" t="s">
        <v>12</v>
      </c>
      <c r="D2" s="3">
        <v>159</v>
      </c>
      <c r="E2" s="4">
        <v>45281</v>
      </c>
      <c r="F2" s="4">
        <v>45281</v>
      </c>
      <c r="G2" s="5">
        <v>1038930</v>
      </c>
      <c r="H2" s="5">
        <v>1038930</v>
      </c>
      <c r="I2" s="6" t="s">
        <v>13</v>
      </c>
      <c r="J2" s="7" t="s">
        <v>14</v>
      </c>
      <c r="K2" s="8" t="s">
        <v>15</v>
      </c>
    </row>
    <row r="3" spans="1:11" ht="84.75" customHeight="1" x14ac:dyDescent="0.25">
      <c r="A3" s="2">
        <v>901601000</v>
      </c>
      <c r="B3" s="2" t="s">
        <v>11</v>
      </c>
      <c r="C3" s="2" t="s">
        <v>12</v>
      </c>
      <c r="D3" s="3">
        <v>161</v>
      </c>
      <c r="E3" s="4">
        <v>45281</v>
      </c>
      <c r="F3" s="4">
        <v>45281</v>
      </c>
      <c r="G3" s="5">
        <v>23611041</v>
      </c>
      <c r="H3" s="5">
        <v>23611041</v>
      </c>
      <c r="I3" s="9" t="s">
        <v>16</v>
      </c>
      <c r="J3" s="7" t="s">
        <v>14</v>
      </c>
      <c r="K3" s="8" t="s">
        <v>15</v>
      </c>
    </row>
    <row r="4" spans="1:11" ht="87" customHeight="1" x14ac:dyDescent="0.25">
      <c r="A4" s="2">
        <v>901601000</v>
      </c>
      <c r="B4" s="2" t="s">
        <v>11</v>
      </c>
      <c r="C4" s="2" t="s">
        <v>12</v>
      </c>
      <c r="D4" s="2">
        <v>192</v>
      </c>
      <c r="E4" s="10">
        <v>45328</v>
      </c>
      <c r="F4" s="10">
        <v>45328</v>
      </c>
      <c r="G4" s="11">
        <v>48548612</v>
      </c>
      <c r="H4" s="11">
        <v>3000001</v>
      </c>
      <c r="I4" s="6" t="s">
        <v>17</v>
      </c>
      <c r="J4" s="7" t="s">
        <v>14</v>
      </c>
      <c r="K4" s="8" t="s">
        <v>15</v>
      </c>
    </row>
    <row r="5" spans="1:11" ht="90" customHeight="1" x14ac:dyDescent="0.25">
      <c r="A5" s="2">
        <v>901601000</v>
      </c>
      <c r="B5" s="2" t="s">
        <v>11</v>
      </c>
      <c r="C5" s="2" t="s">
        <v>12</v>
      </c>
      <c r="D5" s="2">
        <v>194</v>
      </c>
      <c r="E5" s="10">
        <v>45331</v>
      </c>
      <c r="F5" s="10">
        <v>45331</v>
      </c>
      <c r="G5" s="12">
        <v>14393255</v>
      </c>
      <c r="H5" s="12">
        <v>14393255</v>
      </c>
      <c r="I5" s="6" t="s">
        <v>18</v>
      </c>
      <c r="J5" s="7" t="s">
        <v>14</v>
      </c>
      <c r="K5" s="8" t="s">
        <v>15</v>
      </c>
    </row>
    <row r="6" spans="1:11" ht="60" x14ac:dyDescent="0.25">
      <c r="A6" s="2">
        <v>901601000</v>
      </c>
      <c r="B6" s="2" t="s">
        <v>11</v>
      </c>
      <c r="C6" s="2" t="s">
        <v>12</v>
      </c>
      <c r="D6" s="2">
        <v>195</v>
      </c>
      <c r="E6" s="10">
        <v>45331</v>
      </c>
      <c r="F6" s="10">
        <v>45331</v>
      </c>
      <c r="G6" s="11">
        <v>19643676</v>
      </c>
      <c r="H6" s="11">
        <v>19643676</v>
      </c>
      <c r="I6" s="6" t="s">
        <v>19</v>
      </c>
      <c r="J6" s="7" t="s">
        <v>14</v>
      </c>
      <c r="K6" s="8" t="s">
        <v>15</v>
      </c>
    </row>
    <row r="7" spans="1:11" ht="87.75" customHeight="1" x14ac:dyDescent="0.25">
      <c r="A7" s="2">
        <v>901601000</v>
      </c>
      <c r="B7" s="2" t="s">
        <v>11</v>
      </c>
      <c r="C7" s="2" t="s">
        <v>12</v>
      </c>
      <c r="D7" s="2">
        <v>196</v>
      </c>
      <c r="E7" s="10">
        <v>45331</v>
      </c>
      <c r="F7" s="10">
        <v>45331</v>
      </c>
      <c r="G7" s="12">
        <v>3439916</v>
      </c>
      <c r="H7" s="12">
        <v>3439916</v>
      </c>
      <c r="I7" s="6" t="s">
        <v>20</v>
      </c>
      <c r="J7" s="7" t="s">
        <v>14</v>
      </c>
      <c r="K7" s="8" t="s">
        <v>15</v>
      </c>
    </row>
    <row r="8" spans="1:11" ht="90" customHeight="1" x14ac:dyDescent="0.25">
      <c r="A8" s="2">
        <v>901601000</v>
      </c>
      <c r="B8" s="2" t="s">
        <v>11</v>
      </c>
      <c r="C8" s="2" t="s">
        <v>12</v>
      </c>
      <c r="D8" s="2">
        <v>211</v>
      </c>
      <c r="E8" s="10">
        <v>45372</v>
      </c>
      <c r="F8" s="10">
        <v>45372</v>
      </c>
      <c r="G8" s="12">
        <v>17969267</v>
      </c>
      <c r="H8" s="12">
        <v>17969267</v>
      </c>
      <c r="I8" s="6" t="s">
        <v>21</v>
      </c>
      <c r="J8" s="7" t="s">
        <v>14</v>
      </c>
      <c r="K8" s="8" t="s">
        <v>15</v>
      </c>
    </row>
    <row r="9" spans="1:11" ht="93.75" customHeight="1" x14ac:dyDescent="0.25">
      <c r="A9" s="2">
        <v>901601000</v>
      </c>
      <c r="B9" s="2" t="s">
        <v>11</v>
      </c>
      <c r="C9" s="2" t="s">
        <v>12</v>
      </c>
      <c r="D9" s="2">
        <v>244</v>
      </c>
      <c r="E9" s="10">
        <v>45419</v>
      </c>
      <c r="F9" s="10">
        <v>45419</v>
      </c>
      <c r="G9" s="12">
        <v>6706960</v>
      </c>
      <c r="H9" s="12">
        <v>6706960</v>
      </c>
      <c r="I9" s="6" t="s">
        <v>22</v>
      </c>
      <c r="J9" s="7" t="s">
        <v>14</v>
      </c>
      <c r="K9" s="8" t="s">
        <v>15</v>
      </c>
    </row>
    <row r="10" spans="1:11" ht="68.25" customHeight="1" x14ac:dyDescent="0.25">
      <c r="A10" s="2">
        <v>901601000</v>
      </c>
      <c r="B10" s="2" t="s">
        <v>11</v>
      </c>
      <c r="C10" s="2" t="s">
        <v>12</v>
      </c>
      <c r="D10" s="2">
        <v>245</v>
      </c>
      <c r="E10" s="10">
        <v>45419</v>
      </c>
      <c r="F10" s="10">
        <v>45419</v>
      </c>
      <c r="G10" s="12">
        <v>748892</v>
      </c>
      <c r="H10" s="12">
        <v>748892</v>
      </c>
      <c r="I10" s="6" t="s">
        <v>23</v>
      </c>
      <c r="J10" s="7" t="s">
        <v>14</v>
      </c>
      <c r="K10" s="8" t="s">
        <v>15</v>
      </c>
    </row>
    <row r="11" spans="1:11" ht="57" customHeight="1" x14ac:dyDescent="0.25">
      <c r="A11" s="2">
        <v>901601000</v>
      </c>
      <c r="B11" s="2" t="s">
        <v>11</v>
      </c>
      <c r="C11" s="2" t="s">
        <v>12</v>
      </c>
      <c r="D11" s="2">
        <v>254</v>
      </c>
      <c r="E11" s="10">
        <v>45449</v>
      </c>
      <c r="F11" s="10">
        <v>45449</v>
      </c>
      <c r="G11" s="12">
        <v>404614574</v>
      </c>
      <c r="H11" s="12">
        <v>325605259</v>
      </c>
      <c r="I11" s="6" t="s">
        <v>24</v>
      </c>
      <c r="J11" s="7" t="s">
        <v>14</v>
      </c>
      <c r="K11" s="8" t="s">
        <v>15</v>
      </c>
    </row>
    <row r="12" spans="1:11" s="14" customFormat="1" ht="67.5" customHeight="1" x14ac:dyDescent="0.25">
      <c r="A12" s="2">
        <v>901601000</v>
      </c>
      <c r="B12" s="2" t="s">
        <v>11</v>
      </c>
      <c r="C12" s="2" t="s">
        <v>12</v>
      </c>
      <c r="D12" s="2">
        <v>258</v>
      </c>
      <c r="E12" s="10">
        <v>45450</v>
      </c>
      <c r="F12" s="10">
        <v>45450</v>
      </c>
      <c r="G12" s="12">
        <v>302830940</v>
      </c>
      <c r="H12" s="12">
        <v>302830940</v>
      </c>
      <c r="I12" s="13" t="s">
        <v>25</v>
      </c>
      <c r="J12" s="7" t="s">
        <v>14</v>
      </c>
      <c r="K12" s="8" t="s">
        <v>15</v>
      </c>
    </row>
    <row r="13" spans="1:11" s="14" customFormat="1" ht="82.5" customHeight="1" x14ac:dyDescent="0.25">
      <c r="A13" s="2">
        <v>901601000</v>
      </c>
      <c r="B13" s="2" t="s">
        <v>11</v>
      </c>
      <c r="C13" s="2" t="s">
        <v>12</v>
      </c>
      <c r="D13" s="2">
        <v>261</v>
      </c>
      <c r="E13" s="10">
        <v>45450</v>
      </c>
      <c r="F13" s="10">
        <v>45450</v>
      </c>
      <c r="G13" s="12">
        <v>53879992</v>
      </c>
      <c r="H13" s="12">
        <v>53879992</v>
      </c>
      <c r="I13" s="6" t="s">
        <v>26</v>
      </c>
      <c r="J13" s="7" t="s">
        <v>14</v>
      </c>
      <c r="K13" s="8" t="s">
        <v>15</v>
      </c>
    </row>
    <row r="14" spans="1:11" ht="57" customHeight="1" x14ac:dyDescent="0.25">
      <c r="A14" s="14"/>
      <c r="B14" s="14"/>
      <c r="C14" s="14"/>
      <c r="D14" s="14"/>
      <c r="E14" s="15"/>
      <c r="F14" s="15"/>
      <c r="G14" s="16"/>
      <c r="H14" s="16">
        <f>SUM(H2:H13)</f>
        <v>772868129</v>
      </c>
      <c r="I14" s="17"/>
      <c r="J14" s="18"/>
      <c r="K14" s="19"/>
    </row>
  </sheetData>
  <hyperlinks>
    <hyperlink ref="D2" r:id="rId1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DE71394B-4C13-4D14-A907-40CE571CAAF9}"/>
    <hyperlink ref="D3" r:id="rId2" location="/reports/2000/5414?TabID=1586&amp;DueType=1&amp;prefix=FV-2&amp;cons=77&amp;Code=38209&amp;pTabID=845" display="https://siigonube.siigo.com/SALUDMEDCOLSAS/ - /reports/2000/5414?TabID=1586&amp;DueType=1&amp;prefix=FV-2&amp;cons=77&amp;Code=38209&amp;pTabID=845" xr:uid="{64A1836E-8E15-4C33-90ED-3B5656B8B0F5}"/>
    <hyperlink ref="D11" r:id="rId3" display="javascript:void(0)" xr:uid="{E934ECF9-99DC-4726-9477-9DA60CB84B30}"/>
    <hyperlink ref="D12" r:id="rId4" display="javascript:void(0)" xr:uid="{5F0C210B-C8D4-4E27-BD62-BCC3C3B35254}"/>
    <hyperlink ref="D13" r:id="rId5" display="javascript:void(0)" xr:uid="{3DE36958-1344-4667-A2AD-FB933E4E28A1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 al 30 junio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VIT LIDER CONTABILIDAD 01</dc:creator>
  <cp:lastModifiedBy>VIT LIDER CONTABILIDAD 01</cp:lastModifiedBy>
  <dcterms:created xsi:type="dcterms:W3CDTF">2024-07-19T14:25:18Z</dcterms:created>
  <dcterms:modified xsi:type="dcterms:W3CDTF">2024-07-19T14:31:15Z</dcterms:modified>
</cp:coreProperties>
</file>