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5A8888F-90A9-426C-A298-D40369C2363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<sst xmlns="http://schemas.openxmlformats.org/spreadsheetml/2006/main" count="31" uniqueCount="20">
  <si>
    <t>CODIGO CLIENTE</t>
  </si>
  <si>
    <t>NOMBRE CLIENTE</t>
  </si>
  <si>
    <t>PREFIJO</t>
  </si>
  <si>
    <t>FACTURA</t>
  </si>
  <si>
    <t>FECHA OBLIGACION</t>
  </si>
  <si>
    <t>FECHA RADICACION</t>
  </si>
  <si>
    <t>VALOR OBLIGACION</t>
  </si>
  <si>
    <t>CLE</t>
  </si>
  <si>
    <t>1611247</t>
  </si>
  <si>
    <t>1611416</t>
  </si>
  <si>
    <t>1627931</t>
  </si>
  <si>
    <t>1632922</t>
  </si>
  <si>
    <t>1637482</t>
  </si>
  <si>
    <t>1640602</t>
  </si>
  <si>
    <t>FE</t>
  </si>
  <si>
    <t>782574</t>
  </si>
  <si>
    <t xml:space="preserve"> / </t>
  </si>
  <si>
    <t>PREF+FAC</t>
  </si>
  <si>
    <t>SALDO</t>
  </si>
  <si>
    <t>CLINICA LA ESTANCIA-SOCIEDAD MEDIC QUIR DEL CAUCA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</si>
</sst>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3" fontId="2" fillId="0" borderId="1" xfId="1" applyNumberFormat="1" applyFont="1" applyBorder="1" applyAlignment="1">
      <alignment horizontal="left" vertical="center"/>
    </xf>
    <xf numFmtId="0" fontId="3" fillId="0" borderId="0" xfId="0" applyFont="1"/>
    <xf numFmtId="164" fontId="2" fillId="0" borderId="1" xfId="1" applyNumberFormat="1" applyFont="1" applyBorder="1" applyAlignment="1">
      <alignment horizontal="left" vertical="center"/>
    </xf>
    <xf numFmtId="164" fontId="0" fillId="0" borderId="0" xfId="0" applyNumberFormat="1"/>
    <xf numFmtId="3" fontId="1" fillId="0" borderId="1" xfId="1" applyNumberFormat="1" applyBorder="1" applyAlignment="1">
      <alignment horizontal="right"/>
    </xf>
    <xf numFmtId="3" fontId="0" fillId="0" borderId="1" xfId="0" applyNumberFormat="1" applyBorder="1"/>
    <xf numFmtId="0" fontId="2" fillId="2" borderId="1" xfId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3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workbookViewId="0">
      <selection activeCell="H4" sqref="H4"/>
    </sheetView>
  </sheetViews>
  <sheetFormatPr baseColWidth="10" defaultRowHeight="15" x14ac:dyDescent="0.25"/>
  <cols>
    <col min="1" max="1" width="15.5703125" bestFit="1" customWidth="1"/>
    <col min="2" max="2" width="51.5703125" bestFit="1" customWidth="1"/>
    <col min="6" max="6" width="18.42578125" style="4" bestFit="1" customWidth="1"/>
    <col min="7" max="7" width="18.5703125" style="4" bestFit="1" customWidth="1"/>
    <col min="8" max="8" width="18.85546875" bestFit="1" customWidth="1"/>
    <col min="9" max="9" width="12.7109375" bestFit="1" customWidth="1"/>
  </cols>
  <sheetData>
    <row r="1" spans="1:9" s="2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17</v>
      </c>
      <c r="F1" s="8" t="s">
        <v>4</v>
      </c>
      <c r="G1" s="8" t="s">
        <v>5</v>
      </c>
      <c r="H1" s="7" t="s">
        <v>6</v>
      </c>
      <c r="I1" s="9" t="s">
        <v>18</v>
      </c>
    </row>
    <row r="2" spans="1:9" x14ac:dyDescent="0.25">
      <c r="A2" s="1">
        <v>817003166</v>
      </c>
      <c r="B2" s="1" t="s">
        <v>19</v>
      </c>
      <c r="C2" s="1" t="s">
        <v>7</v>
      </c>
      <c r="D2" s="1" t="s">
        <v>8</v>
      </c>
      <c r="E2" s="1" t="str">
        <f>CONCATENATE(C2,D2)</f>
        <v>CLE1611247</v>
      </c>
      <c r="F2" s="3">
        <v>45022</v>
      </c>
      <c r="G2" s="3">
        <v>45166</v>
      </c>
      <c r="H2" s="5">
        <v>2600752</v>
      </c>
      <c r="I2" s="6">
        <v>2600752</v>
      </c>
    </row>
    <row r="3" spans="1:9" x14ac:dyDescent="0.25">
      <c r="A3" s="1">
        <v>817003166</v>
      </c>
      <c r="B3" s="1" t="s">
        <v>19</v>
      </c>
      <c r="C3" s="1" t="s">
        <v>7</v>
      </c>
      <c r="D3" s="1" t="s">
        <v>9</v>
      </c>
      <c r="E3" s="1" t="str">
        <f t="shared" ref="E3:E8" si="0">CONCATENATE(C3,D3)</f>
        <v>CLE1611416</v>
      </c>
      <c r="F3" s="3">
        <v>45026</v>
      </c>
      <c r="G3" s="3">
        <v>45167</v>
      </c>
      <c r="H3" s="5">
        <v>1908401</v>
      </c>
      <c r="I3" s="6">
        <v>38168</v>
      </c>
    </row>
    <row r="4" spans="1:9" x14ac:dyDescent="0.25">
      <c r="A4" s="1">
        <v>817003166</v>
      </c>
      <c r="B4" s="1" t="s">
        <v>19</v>
      </c>
      <c r="C4" s="1" t="s">
        <v>7</v>
      </c>
      <c r="D4" s="1" t="s">
        <v>10</v>
      </c>
      <c r="E4" s="1" t="str">
        <f t="shared" si="0"/>
        <v>CLE1627931</v>
      </c>
      <c r="F4" s="3">
        <v>45168</v>
      </c>
      <c r="G4" s="3">
        <v>45261</v>
      </c>
      <c r="H4" s="5">
        <v>87702</v>
      </c>
      <c r="I4" s="6">
        <v>87702</v>
      </c>
    </row>
    <row r="5" spans="1:9" x14ac:dyDescent="0.25">
      <c r="A5" s="1">
        <v>817003166</v>
      </c>
      <c r="B5" s="1" t="s">
        <v>19</v>
      </c>
      <c r="C5" s="1" t="s">
        <v>7</v>
      </c>
      <c r="D5" s="1" t="s">
        <v>11</v>
      </c>
      <c r="E5" s="1" t="str">
        <f t="shared" si="0"/>
        <v>CLE1632922</v>
      </c>
      <c r="F5" s="3">
        <v>45209</v>
      </c>
      <c r="G5" s="3">
        <v>45261</v>
      </c>
      <c r="H5" s="5">
        <v>3182301</v>
      </c>
      <c r="I5" s="6">
        <v>3182301</v>
      </c>
    </row>
    <row r="6" spans="1:9" x14ac:dyDescent="0.25">
      <c r="A6" s="1">
        <v>817003166</v>
      </c>
      <c r="B6" s="1" t="s">
        <v>19</v>
      </c>
      <c r="C6" s="1" t="s">
        <v>7</v>
      </c>
      <c r="D6" s="1" t="s">
        <v>12</v>
      </c>
      <c r="E6" s="1" t="str">
        <f t="shared" si="0"/>
        <v>CLE1637482</v>
      </c>
      <c r="F6" s="3">
        <v>45250</v>
      </c>
      <c r="G6" s="3">
        <v>45264</v>
      </c>
      <c r="H6" s="5">
        <v>87700</v>
      </c>
      <c r="I6" s="6">
        <v>87700</v>
      </c>
    </row>
    <row r="7" spans="1:9" x14ac:dyDescent="0.25">
      <c r="A7" s="1">
        <v>817003166</v>
      </c>
      <c r="B7" s="1" t="s">
        <v>19</v>
      </c>
      <c r="C7" s="1" t="s">
        <v>7</v>
      </c>
      <c r="D7" s="1" t="s">
        <v>13</v>
      </c>
      <c r="E7" s="1" t="str">
        <f t="shared" si="0"/>
        <v>CLE1640602</v>
      </c>
      <c r="F7" s="3">
        <v>45280</v>
      </c>
      <c r="G7" s="3" t="s">
        <v>16</v>
      </c>
      <c r="H7" s="5">
        <v>1446671</v>
      </c>
      <c r="I7" s="6">
        <v>1446671</v>
      </c>
    </row>
    <row r="8" spans="1:9" x14ac:dyDescent="0.25">
      <c r="A8" s="1">
        <v>817003166</v>
      </c>
      <c r="B8" s="1" t="s">
        <v>19</v>
      </c>
      <c r="C8" s="1" t="s">
        <v>14</v>
      </c>
      <c r="D8" s="1" t="s">
        <v>15</v>
      </c>
      <c r="E8" s="1" t="str">
        <f t="shared" si="0"/>
        <v>FE782574</v>
      </c>
      <c r="F8" s="3">
        <v>43951</v>
      </c>
      <c r="G8" s="3">
        <v>45006</v>
      </c>
      <c r="H8" s="5">
        <v>17485935</v>
      </c>
      <c r="I8" s="6">
        <v>194672</v>
      </c>
    </row>
    <row r="9" spans="1:9" x14ac:dyDescent="0.25">
      <c r="I9" s="10">
        <f>SUM(I2:I8)</f>
        <v>7637966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Técnicos Inside Lab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Cart1-243</dc:creator>
  <cp:lastModifiedBy>Stefany Arana Garcia</cp:lastModifiedBy>
  <dcterms:created xsi:type="dcterms:W3CDTF">2024-01-18T19:22:07Z</dcterms:created>
  <dcterms:modified xsi:type="dcterms:W3CDTF">2024-01-19T16:15:56Z</dcterms:modified>
</cp:coreProperties>
</file>