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190045 ESE HOSPITAL REGIONAL MANUELA BELTRAN\"/>
    </mc:Choice>
  </mc:AlternateContent>
  <bookViews>
    <workbookView xWindow="0" yWindow="0" windowWidth="19200" windowHeight="6150" activeTab="1"/>
  </bookViews>
  <sheets>
    <sheet name="INFO IPS" sheetId="1" r:id="rId1"/>
    <sheet name="ESTADO DE CADA FACTURA" sheetId="2" r:id="rId2"/>
  </sheets>
  <definedNames>
    <definedName name="_xlnm._FilterDatabase" localSheetId="1" hidden="1">'ESTADO DE CADA FACTURA'!$A$2:$K$2</definedName>
    <definedName name="_xlnm._FilterDatabase" localSheetId="0" hidden="1">'INFO IPS'!$A$8:$I$8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H11" i="1" l="1"/>
  <c r="G11" i="1"/>
</calcChain>
</file>

<file path=xl/sharedStrings.xml><?xml version="1.0" encoding="utf-8"?>
<sst xmlns="http://schemas.openxmlformats.org/spreadsheetml/2006/main" count="36" uniqueCount="26">
  <si>
    <t>ESE HOSPITAL REGIONAL MANUELA BELTRAN SOCORRO - SANTANDER</t>
  </si>
  <si>
    <t>NIT: 900.190.045-1</t>
  </si>
  <si>
    <t>No.</t>
  </si>
  <si>
    <t>NIT</t>
  </si>
  <si>
    <t>ENTIDAD</t>
  </si>
  <si>
    <t>FACTURA</t>
  </si>
  <si>
    <t>FECHA</t>
  </si>
  <si>
    <t>FECHA RADICACION</t>
  </si>
  <si>
    <t>VALOR</t>
  </si>
  <si>
    <t>SALDO</t>
  </si>
  <si>
    <t>ESTADO DE CARTERA CON CORTE A 31 DE AGOSTO DE 2024</t>
  </si>
  <si>
    <t>EVENTO</t>
  </si>
  <si>
    <t>TOTALES</t>
  </si>
  <si>
    <t xml:space="preserve">COMFENALCO VALLE  </t>
  </si>
  <si>
    <t>COMFENALCO VALLE                                                                  .</t>
  </si>
  <si>
    <t xml:space="preserve">COMFENALCO VALLE                                                                  </t>
  </si>
  <si>
    <t>DHMB706008</t>
  </si>
  <si>
    <t>DHMB708026</t>
  </si>
  <si>
    <t xml:space="preserve">Fecha de radicacion EPS </t>
  </si>
  <si>
    <t>SALDO IPS</t>
  </si>
  <si>
    <t>Llave</t>
  </si>
  <si>
    <t>900190045_DHMB706008</t>
  </si>
  <si>
    <t>900190045_DHMB708026</t>
  </si>
  <si>
    <t>ESE HOSPITAL REGIONAL MANUELA BELTRAN</t>
  </si>
  <si>
    <t>Estado de Factura EPS Septiembre 21</t>
  </si>
  <si>
    <t>Boxalud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</si>
</sst>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\ #,##0"/>
    <numFmt numFmtId="166" formatCode="_-* #,##0_-;\-* #,##0_-;_-* &quot;-&quot;??_-;_-@_-"/>
  </numFmts>
  <fonts count="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43" fontId="0" fillId="0" borderId="1" xfId="1" applyFont="1" applyBorder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4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3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43" fontId="3" fillId="0" borderId="1" xfId="1" applyFont="1" applyBorder="1" applyAlignment="1">
      <alignment wrapText="1"/>
    </xf>
    <xf numFmtId="43" fontId="3" fillId="0" borderId="1" xfId="1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6" fontId="3" fillId="0" borderId="0" xfId="1" applyNumberFormat="1" applyFont="1"/>
    <xf numFmtId="166" fontId="4" fillId="5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Border="1"/>
    <xf numFmtId="166" fontId="4" fillId="0" borderId="0" xfId="1" applyNumberFormat="1" applyFont="1"/>
    <xf numFmtId="0" fontId="3" fillId="0" borderId="1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12700</xdr:rowOff>
    </xdr:from>
    <xdr:to>
      <xdr:col>3</xdr:col>
      <xdr:colOff>126898</xdr:colOff>
      <xdr:row>6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5D9647EA-EF5B-4BF1-B6D3-AE754FA76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3200"/>
          <a:ext cx="3203473" cy="1006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7" sqref="C17"/>
    </sheetView>
  </sheetViews>
  <sheetFormatPr baseColWidth="10" defaultRowHeight="14"/>
  <cols>
    <col min="1" max="1" width="5.58203125" customWidth="1"/>
    <col min="2" max="2" width="10" bestFit="1" customWidth="1"/>
    <col min="3" max="3" width="32.75" bestFit="1" customWidth="1"/>
    <col min="4" max="4" width="17.25" customWidth="1"/>
    <col min="5" max="5" width="11.75" bestFit="1" customWidth="1"/>
    <col min="6" max="6" width="14.75" customWidth="1"/>
    <col min="7" max="8" width="15.1640625" bestFit="1" customWidth="1"/>
  </cols>
  <sheetData>
    <row r="1" spans="1:9">
      <c r="D1" s="1"/>
      <c r="E1" s="1"/>
      <c r="F1" s="1"/>
      <c r="H1" s="2"/>
      <c r="I1" s="2"/>
    </row>
    <row r="2" spans="1:9">
      <c r="D2" s="7" t="s">
        <v>0</v>
      </c>
      <c r="E2" s="7"/>
      <c r="F2" s="7"/>
      <c r="G2" s="7"/>
      <c r="H2" s="7"/>
    </row>
    <row r="3" spans="1:9">
      <c r="D3" s="18" t="s">
        <v>1</v>
      </c>
      <c r="E3" s="18"/>
      <c r="F3" s="18"/>
      <c r="G3" s="18"/>
      <c r="H3" s="18"/>
    </row>
    <row r="4" spans="1:9">
      <c r="D4" s="18" t="s">
        <v>10</v>
      </c>
      <c r="E4" s="18"/>
      <c r="F4" s="18"/>
      <c r="G4" s="18"/>
      <c r="H4" s="18"/>
    </row>
    <row r="5" spans="1:9">
      <c r="D5" s="18" t="s">
        <v>11</v>
      </c>
      <c r="E5" s="18"/>
      <c r="F5" s="18"/>
      <c r="G5" s="18"/>
      <c r="H5" s="18"/>
    </row>
    <row r="6" spans="1:9">
      <c r="D6" s="19" t="s">
        <v>13</v>
      </c>
      <c r="E6" s="19"/>
      <c r="F6" s="19"/>
      <c r="G6" s="19"/>
      <c r="H6" s="19"/>
    </row>
    <row r="7" spans="1:9">
      <c r="A7" s="1"/>
      <c r="D7" s="1"/>
      <c r="E7" s="3"/>
      <c r="F7" s="1"/>
    </row>
    <row r="8" spans="1:9" ht="30" customHeight="1">
      <c r="A8" s="4" t="s">
        <v>2</v>
      </c>
      <c r="B8" s="4" t="s">
        <v>3</v>
      </c>
      <c r="C8" s="4" t="s">
        <v>4</v>
      </c>
      <c r="D8" s="4" t="s">
        <v>5</v>
      </c>
      <c r="E8" s="5" t="s">
        <v>6</v>
      </c>
      <c r="F8" s="6" t="s">
        <v>7</v>
      </c>
      <c r="G8" s="4" t="s">
        <v>8</v>
      </c>
      <c r="H8" s="4" t="s">
        <v>9</v>
      </c>
    </row>
    <row r="9" spans="1:9" s="14" customFormat="1" ht="16.5" customHeight="1">
      <c r="A9" s="13">
        <v>1</v>
      </c>
      <c r="B9" s="15">
        <v>890303093</v>
      </c>
      <c r="C9" s="9" t="s">
        <v>15</v>
      </c>
      <c r="D9" s="15" t="s">
        <v>16</v>
      </c>
      <c r="E9" s="16">
        <v>45135</v>
      </c>
      <c r="F9" s="16">
        <v>45512.65902777778</v>
      </c>
      <c r="G9" s="17">
        <v>127322</v>
      </c>
      <c r="H9" s="11">
        <v>73400</v>
      </c>
    </row>
    <row r="10" spans="1:9">
      <c r="A10" s="8">
        <v>2</v>
      </c>
      <c r="B10" s="9">
        <v>890303093</v>
      </c>
      <c r="C10" s="9" t="s">
        <v>14</v>
      </c>
      <c r="D10" s="9" t="s">
        <v>17</v>
      </c>
      <c r="E10" s="10">
        <v>45197</v>
      </c>
      <c r="F10" s="10">
        <v>45517.65902777778</v>
      </c>
      <c r="G10" s="11">
        <v>73400</v>
      </c>
      <c r="H10" s="11">
        <v>127222</v>
      </c>
    </row>
    <row r="11" spans="1:9">
      <c r="A11" s="20" t="s">
        <v>12</v>
      </c>
      <c r="B11" s="20"/>
      <c r="C11" s="20"/>
      <c r="D11" s="20"/>
      <c r="E11" s="20"/>
      <c r="F11" s="20"/>
      <c r="G11" s="12">
        <f>SUM(G9:G10)</f>
        <v>200722</v>
      </c>
      <c r="H11" s="12">
        <f>SUM(H9:H10)</f>
        <v>200622</v>
      </c>
    </row>
    <row r="15" spans="1:9" ht="15.75" customHeight="1"/>
    <row r="16" spans="1:9" ht="14.25" customHeight="1"/>
  </sheetData>
  <mergeCells count="5">
    <mergeCell ref="D3:H3"/>
    <mergeCell ref="D4:H4"/>
    <mergeCell ref="D5:H5"/>
    <mergeCell ref="D6:H6"/>
    <mergeCell ref="A11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tabSelected="1" zoomScale="80" zoomScaleNormal="80" workbookViewId="0">
      <selection activeCell="A3" sqref="A3"/>
    </sheetView>
  </sheetViews>
  <sheetFormatPr baseColWidth="10" defaultRowHeight="14.5"/>
  <cols>
    <col min="1" max="1" width="5.58203125" style="22" customWidth="1"/>
    <col min="2" max="2" width="10.33203125" style="22" bestFit="1" customWidth="1"/>
    <col min="3" max="3" width="36.25" style="22" bestFit="1" customWidth="1"/>
    <col min="4" max="4" width="11.4140625" style="22" bestFit="1" customWidth="1"/>
    <col min="5" max="5" width="20.9140625" style="22" bestFit="1" customWidth="1"/>
    <col min="6" max="6" width="11.75" style="22" bestFit="1" customWidth="1"/>
    <col min="7" max="8" width="14.75" style="22" customWidth="1"/>
    <col min="9" max="9" width="15.1640625" style="22" bestFit="1" customWidth="1"/>
    <col min="10" max="10" width="15.1640625" style="42" bestFit="1" customWidth="1"/>
    <col min="11" max="11" width="18.25" style="22" customWidth="1"/>
    <col min="12" max="16384" width="10.6640625" style="22"/>
  </cols>
  <sheetData>
    <row r="1" spans="1:12">
      <c r="A1" s="21"/>
      <c r="D1" s="21"/>
      <c r="E1" s="21"/>
      <c r="F1" s="23"/>
      <c r="G1" s="21"/>
      <c r="H1" s="21"/>
      <c r="J1" s="45">
        <f>SUBTOTAL(9,J3:J4)</f>
        <v>200622</v>
      </c>
    </row>
    <row r="2" spans="1:12" s="29" customFormat="1" ht="30" customHeight="1">
      <c r="A2" s="24" t="s">
        <v>2</v>
      </c>
      <c r="B2" s="24" t="s">
        <v>3</v>
      </c>
      <c r="C2" s="24" t="s">
        <v>4</v>
      </c>
      <c r="D2" s="24" t="s">
        <v>5</v>
      </c>
      <c r="E2" s="25" t="s">
        <v>20</v>
      </c>
      <c r="F2" s="26" t="s">
        <v>6</v>
      </c>
      <c r="G2" s="27" t="s">
        <v>7</v>
      </c>
      <c r="H2" s="28" t="s">
        <v>18</v>
      </c>
      <c r="I2" s="24" t="s">
        <v>8</v>
      </c>
      <c r="J2" s="43" t="s">
        <v>19</v>
      </c>
      <c r="K2" s="41" t="s">
        <v>24</v>
      </c>
      <c r="L2" s="40" t="s">
        <v>25</v>
      </c>
    </row>
    <row r="3" spans="1:12" s="36" customFormat="1" ht="16.5" customHeight="1">
      <c r="A3" s="46">
        <v>1</v>
      </c>
      <c r="B3" s="30">
        <v>900190045</v>
      </c>
      <c r="C3" s="31" t="s">
        <v>23</v>
      </c>
      <c r="D3" s="32" t="s">
        <v>16</v>
      </c>
      <c r="E3" s="32" t="s">
        <v>21</v>
      </c>
      <c r="F3" s="33">
        <v>45135</v>
      </c>
      <c r="G3" s="33">
        <v>45512.65902777778</v>
      </c>
      <c r="H3" s="33"/>
      <c r="I3" s="34">
        <v>127322</v>
      </c>
      <c r="J3" s="44">
        <v>73400</v>
      </c>
      <c r="K3" s="32"/>
      <c r="L3" s="32"/>
    </row>
    <row r="4" spans="1:12">
      <c r="A4" s="37">
        <v>2</v>
      </c>
      <c r="B4" s="30">
        <v>900190045</v>
      </c>
      <c r="C4" s="31" t="s">
        <v>23</v>
      </c>
      <c r="D4" s="38" t="s">
        <v>17</v>
      </c>
      <c r="E4" s="32" t="s">
        <v>22</v>
      </c>
      <c r="F4" s="39">
        <v>45197</v>
      </c>
      <c r="G4" s="39">
        <v>45517.65902777778</v>
      </c>
      <c r="H4" s="39"/>
      <c r="I4" s="35">
        <v>73400</v>
      </c>
      <c r="J4" s="44">
        <v>127222</v>
      </c>
      <c r="K4" s="38"/>
      <c r="L4" s="38"/>
    </row>
    <row r="8" spans="1:12" ht="15.75" customHeight="1"/>
    <row r="9" spans="1:12" ht="14.25" customHeight="1"/>
  </sheetData>
  <protectedRanges>
    <protectedRange algorithmName="SHA-512" hashValue="9+ah9tJAD1d4FIK7boMSAp9ZhkqWOsKcliwsS35JSOsk0Aea+c/2yFVjBeVDsv7trYxT+iUP9dPVCIbjcjaMoQ==" saltValue="Z7GArlXd1BdcXotzmJqK/w==" spinCount="100000" sqref="B3:C3" name="Rango1"/>
    <protectedRange algorithmName="SHA-512" hashValue="9+ah9tJAD1d4FIK7boMSAp9ZhkqWOsKcliwsS35JSOsk0Aea+c/2yFVjBeVDsv7trYxT+iUP9dPVCIbjcjaMoQ==" saltValue="Z7GArlXd1BdcXotzmJqK/w==" spinCount="100000" sqref="B4:C4" name="Rango1_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HRMB Salud Pública</dc:creator>
  <cp:lastModifiedBy>Paola Andrea Jimenez Prado</cp:lastModifiedBy>
  <dcterms:created xsi:type="dcterms:W3CDTF">2024-08-08T14:36:01Z</dcterms:created>
  <dcterms:modified xsi:type="dcterms:W3CDTF">2024-09-21T16:08:00Z</dcterms:modified>
</cp:coreProperties>
</file>