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1F1599F2-E47F-4B59-9194-3268135A74C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" l="1"/>
  <c r="J5" i="1" l="1"/>
  <c r="J6" i="1" l="1"/>
  <c r="J4" i="1" l="1"/>
  <c r="J3" i="1"/>
  <c r="J2" i="1"/>
  <c r="J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<sst xmlns="http://schemas.openxmlformats.org/spreadsheetml/2006/main" count="56" uniqueCount="24">
  <si>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</si>
  <si>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</si>
  <si>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</si>
  <si>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</si>
  <si>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</si>
  <si>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</si>
  <si>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</si>
  <si>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</si>
  <si>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</si>
  <si>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</si>
  <si>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</si>
  <si>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</si>
  <si>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CARDIOMEDICOS</t>
  </si>
  <si>
    <t>FE</t>
  </si>
  <si>
    <t>EVENTO</t>
  </si>
  <si>
    <t>CALI</t>
  </si>
  <si>
    <t>AMBULATORIO</t>
  </si>
  <si>
    <t>CMSSV-175</t>
  </si>
  <si>
    <t>Copago</t>
  </si>
  <si>
    <t>FE06831</t>
  </si>
  <si>
    <t>Abono</t>
  </si>
  <si>
    <t>FE07947</t>
  </si>
  <si>
    <t>FE07735</t>
  </si>
  <si>
    <t>FE07832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</si>
</sst>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"/>
  </numFmts>
  <fonts count="7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6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0" borderId="0" xfId="0" applyFont="1"/>
    <xf numFmtId="0" fontId="6" fillId="2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6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3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showGridLines="0" tabSelected="1" zoomScale="120" zoomScaleNormal="120" workbookViewId="0">
      <selection activeCell="J8" sqref="J8"/>
    </sheetView>
  </sheetViews>
  <sheetFormatPr baseColWidth="10" defaultRowHeight="14.25" x14ac:dyDescent="0.2"/>
  <cols>
    <col min="1" max="1" width="11.85546875" style="4" bestFit="1" customWidth="1"/>
    <col min="2" max="2" width="19.140625" style="4" bestFit="1" customWidth="1"/>
    <col min="3" max="3" width="8.5703125" style="4" bestFit="1" customWidth="1"/>
    <col min="4" max="4" width="9.85546875" style="4" bestFit="1" customWidth="1"/>
    <col min="5" max="6" width="11.85546875" style="4" bestFit="1" customWidth="1"/>
    <col min="7" max="7" width="15.42578125" style="4" bestFit="1" customWidth="1"/>
    <col min="8" max="9" width="12.42578125" style="4" bestFit="1" customWidth="1"/>
    <col min="10" max="10" width="19" style="4" bestFit="1" customWidth="1"/>
    <col min="11" max="11" width="10" style="4" bestFit="1" customWidth="1"/>
    <col min="12" max="12" width="8.42578125" style="4" bestFit="1" customWidth="1"/>
    <col min="13" max="13" width="17.140625" style="4" customWidth="1"/>
    <col min="14" max="14" width="13.140625" style="4" bestFit="1" customWidth="1"/>
    <col min="15" max="16384" width="11.42578125" style="4"/>
  </cols>
  <sheetData>
    <row r="1" spans="1:14" s="2" customFormat="1" ht="30" x14ac:dyDescent="0.25">
      <c r="A1" s="9" t="s">
        <v>6</v>
      </c>
      <c r="B1" s="9" t="s">
        <v>8</v>
      </c>
      <c r="C1" s="9" t="s">
        <v>0</v>
      </c>
      <c r="D1" s="9" t="s">
        <v>1</v>
      </c>
      <c r="E1" s="9" t="s">
        <v>2</v>
      </c>
      <c r="F1" s="9" t="s">
        <v>3</v>
      </c>
      <c r="G1" s="9" t="s">
        <v>4</v>
      </c>
      <c r="H1" s="13" t="s">
        <v>18</v>
      </c>
      <c r="I1" s="14" t="s">
        <v>20</v>
      </c>
      <c r="J1" s="9" t="s">
        <v>5</v>
      </c>
      <c r="K1" s="1" t="s">
        <v>7</v>
      </c>
      <c r="L1" s="1" t="s">
        <v>9</v>
      </c>
      <c r="M1" s="1" t="s">
        <v>10</v>
      </c>
      <c r="N1" s="1" t="s">
        <v>11</v>
      </c>
    </row>
    <row r="2" spans="1:14" ht="15" customHeight="1" x14ac:dyDescent="0.2">
      <c r="A2" s="3">
        <v>900177280</v>
      </c>
      <c r="B2" s="3" t="s">
        <v>12</v>
      </c>
      <c r="C2" s="3" t="s">
        <v>13</v>
      </c>
      <c r="D2" s="11">
        <v>6638</v>
      </c>
      <c r="E2" s="12">
        <v>45169</v>
      </c>
      <c r="F2" s="12">
        <v>45176</v>
      </c>
      <c r="G2" s="10">
        <v>10377800</v>
      </c>
      <c r="H2" s="10">
        <v>539600</v>
      </c>
      <c r="I2" s="10">
        <v>9233352</v>
      </c>
      <c r="J2" s="10">
        <f t="shared" ref="J2:J6" si="0">G2-H2-I2</f>
        <v>604848</v>
      </c>
      <c r="K2" s="8" t="s">
        <v>14</v>
      </c>
      <c r="L2" s="6" t="s">
        <v>15</v>
      </c>
      <c r="M2" s="5" t="s">
        <v>16</v>
      </c>
      <c r="N2" s="6" t="s">
        <v>17</v>
      </c>
    </row>
    <row r="3" spans="1:14" ht="15" customHeight="1" x14ac:dyDescent="0.2">
      <c r="A3" s="3">
        <v>900177280</v>
      </c>
      <c r="B3" s="3" t="s">
        <v>12</v>
      </c>
      <c r="C3" s="3" t="s">
        <v>13</v>
      </c>
      <c r="D3" s="11" t="s">
        <v>19</v>
      </c>
      <c r="E3" s="12">
        <v>45199</v>
      </c>
      <c r="F3" s="12">
        <v>45237</v>
      </c>
      <c r="G3" s="10">
        <v>7934400</v>
      </c>
      <c r="H3" s="10">
        <v>234700</v>
      </c>
      <c r="I3" s="10">
        <v>7370786</v>
      </c>
      <c r="J3" s="10">
        <f t="shared" si="0"/>
        <v>328914</v>
      </c>
      <c r="K3" s="8" t="s">
        <v>14</v>
      </c>
      <c r="L3" s="6" t="s">
        <v>15</v>
      </c>
      <c r="M3" s="5" t="s">
        <v>16</v>
      </c>
      <c r="N3" s="6" t="s">
        <v>17</v>
      </c>
    </row>
    <row r="4" spans="1:14" s="7" customFormat="1" x14ac:dyDescent="0.2">
      <c r="A4" s="3">
        <v>900177280</v>
      </c>
      <c r="B4" s="3" t="s">
        <v>12</v>
      </c>
      <c r="C4" s="3" t="s">
        <v>13</v>
      </c>
      <c r="D4" s="11" t="s">
        <v>22</v>
      </c>
      <c r="E4" s="12">
        <v>45443</v>
      </c>
      <c r="F4" s="12">
        <v>45443</v>
      </c>
      <c r="G4" s="10">
        <v>9696500</v>
      </c>
      <c r="H4" s="10">
        <v>122400</v>
      </c>
      <c r="I4" s="3">
        <v>0</v>
      </c>
      <c r="J4" s="10">
        <f t="shared" si="0"/>
        <v>9574100</v>
      </c>
      <c r="K4" s="5" t="s">
        <v>14</v>
      </c>
      <c r="L4" s="6" t="s">
        <v>15</v>
      </c>
      <c r="M4" s="5" t="s">
        <v>16</v>
      </c>
      <c r="N4" s="6" t="s">
        <v>17</v>
      </c>
    </row>
    <row r="5" spans="1:14" s="7" customFormat="1" x14ac:dyDescent="0.2">
      <c r="A5" s="3">
        <v>900177280</v>
      </c>
      <c r="B5" s="3" t="s">
        <v>12</v>
      </c>
      <c r="C5" s="3" t="s">
        <v>13</v>
      </c>
      <c r="D5" s="11" t="s">
        <v>23</v>
      </c>
      <c r="E5" s="12">
        <v>45473</v>
      </c>
      <c r="F5" s="12">
        <v>45473</v>
      </c>
      <c r="G5" s="10">
        <v>6620300</v>
      </c>
      <c r="H5" s="10">
        <v>150600</v>
      </c>
      <c r="I5" s="3">
        <v>0</v>
      </c>
      <c r="J5" s="10">
        <f>G5-H5</f>
        <v>6469700</v>
      </c>
      <c r="K5" s="5" t="s">
        <v>14</v>
      </c>
      <c r="L5" s="6" t="s">
        <v>15</v>
      </c>
      <c r="M5" s="5" t="s">
        <v>16</v>
      </c>
      <c r="N5" s="6" t="s">
        <v>17</v>
      </c>
    </row>
    <row r="6" spans="1:14" x14ac:dyDescent="0.2">
      <c r="A6" s="3">
        <v>900177280</v>
      </c>
      <c r="B6" s="3" t="s">
        <v>12</v>
      </c>
      <c r="C6" s="3" t="s">
        <v>13</v>
      </c>
      <c r="D6" s="3" t="s">
        <v>21</v>
      </c>
      <c r="E6" s="12">
        <v>45504</v>
      </c>
      <c r="F6" s="12">
        <v>45504</v>
      </c>
      <c r="G6" s="10">
        <v>9293100</v>
      </c>
      <c r="H6" s="10">
        <v>73500</v>
      </c>
      <c r="I6" s="3">
        <v>0</v>
      </c>
      <c r="J6" s="10">
        <f t="shared" si="0"/>
        <v>9219600</v>
      </c>
      <c r="K6" s="5" t="s">
        <v>14</v>
      </c>
      <c r="L6" s="6" t="s">
        <v>15</v>
      </c>
      <c r="M6" s="5" t="s">
        <v>16</v>
      </c>
      <c r="N6" s="6" t="s">
        <v>17</v>
      </c>
    </row>
    <row r="7" spans="1:14" x14ac:dyDescent="0.2">
      <c r="A7" s="3">
        <v>900177280</v>
      </c>
      <c r="B7" s="3" t="s">
        <v>12</v>
      </c>
      <c r="C7" s="3" t="s">
        <v>13</v>
      </c>
      <c r="D7" s="3" t="s">
        <v>21</v>
      </c>
      <c r="E7" s="12">
        <v>45534</v>
      </c>
      <c r="F7" s="12">
        <v>45534</v>
      </c>
      <c r="G7" s="10">
        <v>5927300</v>
      </c>
      <c r="H7" s="10">
        <v>54800</v>
      </c>
      <c r="I7" s="3">
        <v>0</v>
      </c>
      <c r="J7" s="10">
        <f>G7-H7</f>
        <v>5872500</v>
      </c>
      <c r="K7" s="5" t="s">
        <v>14</v>
      </c>
      <c r="L7" s="6" t="s">
        <v>15</v>
      </c>
      <c r="M7" s="5" t="s">
        <v>16</v>
      </c>
      <c r="N7" s="6" t="s">
        <v>17</v>
      </c>
    </row>
    <row r="8" spans="1:14" x14ac:dyDescent="0.2">
      <c r="J8" s="15">
        <f>SUM(J2:J7)</f>
        <v>32069662</v>
      </c>
    </row>
  </sheetData>
  <dataValidations count="1">
    <dataValidation type="whole" operator="greaterThan" allowBlank="1" showInputMessage="1" showErrorMessage="1" errorTitle="DATO ERRADO" error="El valor debe ser diferente de cero" sqref="G1:J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8:I23"/>
  <sheetViews>
    <sheetView workbookViewId="0">
      <selection activeCell="I18" sqref="I18"/>
    </sheetView>
  </sheetViews>
  <sheetFormatPr baseColWidth="10" defaultRowHeight="15" x14ac:dyDescent="0.25"/>
  <sheetData>
    <row r="18" spans="4:9" x14ac:dyDescent="0.25">
      <c r="I18">
        <v>0</v>
      </c>
    </row>
    <row r="23" spans="4:9" x14ac:dyDescent="0.25">
      <c r="D23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2024-09-03T15:59:56Z</dcterms:modified>
</cp:coreProperties>
</file>