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60090566 CLINICA DEL OCCIDENTE S.A - CIM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s="1"/>
  <c r="I31" i="3" l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<sst xmlns="http://schemas.openxmlformats.org/spreadsheetml/2006/main" count="87" uniqueCount="69">
  <si>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</si>
  <si>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</si>
  <si>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</si>
  <si>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</si>
  <si>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</si>
  <si>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</si>
  <si>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</si>
  <si>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</si>
  <si>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</si>
  <si>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</si>
  <si>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</si>
  <si>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</si>
  <si>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DEL OCCIDENTE S.A</t>
  </si>
  <si>
    <t>FE</t>
  </si>
  <si>
    <t>EVENTO</t>
  </si>
  <si>
    <t>BOGOTA</t>
  </si>
  <si>
    <t>URGENCIA</t>
  </si>
  <si>
    <t>N/A</t>
  </si>
  <si>
    <t xml:space="preserve">CLINICA DEL OCCIDENTE S.A. </t>
  </si>
  <si>
    <t>NIT 860.090.566</t>
  </si>
  <si>
    <t>ESTADO DE CARTERA EPS DE LA GENTE NIT 890.303.093</t>
  </si>
  <si>
    <t>A 30 DE SEPTIEMBRE DE 2024</t>
  </si>
  <si>
    <t>Alf+Fac</t>
  </si>
  <si>
    <t>Llave</t>
  </si>
  <si>
    <t>FE2113016</t>
  </si>
  <si>
    <t>860090566_FE2113016</t>
  </si>
  <si>
    <t xml:space="preserve">Fecha de radicación EPS </t>
  </si>
  <si>
    <t>Estado de Factura EPS Octubre 12 del 2024</t>
  </si>
  <si>
    <t>Boxalud</t>
  </si>
  <si>
    <t>Para revisión respuesta</t>
  </si>
  <si>
    <t xml:space="preserve">Valor total bruto </t>
  </si>
  <si>
    <t>Valor radicado</t>
  </si>
  <si>
    <t xml:space="preserve">Valor glosa pendiente </t>
  </si>
  <si>
    <t>Valor pagar</t>
  </si>
  <si>
    <t>Por pagar SAP</t>
  </si>
  <si>
    <t>P. abiertas doc</t>
  </si>
  <si>
    <t>Fecha de corte</t>
  </si>
  <si>
    <t>FACTURA PENDIENTE EN PROGRAMACION DE PAGO - GLOSA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</si>
  <si>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</si>
  <si>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</si>
  <si>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</si>
  <si>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</si>
  <si>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</si>
  <si>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</si>
  <si>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</si>
  <si>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</si>
  <si>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</si>
  <si>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</si>
  <si>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</si>
  <si>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</si>
  <si>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</si>
  <si>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</si>
  <si>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</si>
  <si>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</si>
  <si>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</si>
  <si>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</si>
  <si>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</si>
  <si>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</si>
  <si>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</si>
  <si>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</si>
  <si>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</si>
  <si>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</si>
  <si>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DEL OCCIDENTE S.A</t>
  </si>
  <si>
    <t>NIT: 860090566</t>
  </si>
  <si>
    <t>Santiago de Cali, Octubre 12 del 2024</t>
  </si>
  <si>
    <t>Con Corte al dia: 30/09/2024</t>
  </si>
  <si>
    <t>Cartera</t>
  </si>
  <si>
    <t>A continuacion me permito remitir nuestra respuesta al estado de cartera presentado en la fecha: 02/10/2024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</si>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</sst>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44" fontId="0" fillId="0" borderId="1" xfId="1" applyFont="1" applyBorder="1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0" borderId="1" xfId="2" applyNumberFormat="1" applyFont="1" applyBorder="1" applyAlignment="1">
      <alignment horizontal="center" vertical="center" wrapText="1"/>
    </xf>
    <xf numFmtId="165" fontId="1" fillId="5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0" fontId="1" fillId="6" borderId="1" xfId="0" applyFont="1" applyFill="1" applyBorder="1" applyAlignment="1">
      <alignment horizontal="center" vertical="center" wrapText="1"/>
    </xf>
    <xf numFmtId="165" fontId="0" fillId="0" borderId="1" xfId="2" applyNumberFormat="1" applyFont="1" applyFill="1" applyBorder="1"/>
    <xf numFmtId="0" fontId="0" fillId="0" borderId="1" xfId="0" applyFont="1" applyBorder="1" applyAlignment="1">
      <alignment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1" applyNumberFormat="1" applyFont="1" applyAlignment="1">
      <alignment horizontal="right"/>
    </xf>
    <xf numFmtId="169" fontId="7" fillId="0" borderId="0" xfId="1" applyNumberFormat="1" applyFont="1"/>
    <xf numFmtId="168" fontId="6" fillId="0" borderId="0" xfId="4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9" fontId="8" fillId="0" borderId="0" xfId="1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1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1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1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1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1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165" fontId="0" fillId="0" borderId="0" xfId="0" applyNumberFormat="1" applyFont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8"/>
  <sheetViews>
    <sheetView showGridLines="0" zoomScale="120" zoomScaleNormal="120" workbookViewId="0">
      <selection activeCell="B12" sqref="B12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6.26953125" bestFit="1" customWidth="1"/>
    <col min="9" max="9" width="15.7265625" bestFit="1" customWidth="1"/>
    <col min="10" max="10" width="11.453125" customWidth="1"/>
    <col min="11" max="11" width="15.1796875" customWidth="1"/>
  </cols>
  <sheetData>
    <row r="2" spans="1:12" x14ac:dyDescent="0.35">
      <c r="A2" s="8" t="s">
        <v>18</v>
      </c>
    </row>
    <row r="3" spans="1:12" x14ac:dyDescent="0.35">
      <c r="A3" s="8" t="s">
        <v>19</v>
      </c>
    </row>
    <row r="4" spans="1:12" x14ac:dyDescent="0.35">
      <c r="A4" s="8" t="s">
        <v>20</v>
      </c>
    </row>
    <row r="5" spans="1:12" x14ac:dyDescent="0.35">
      <c r="A5" s="8" t="s">
        <v>21</v>
      </c>
    </row>
    <row r="7" spans="1:12" s="3" customFormat="1" ht="29" x14ac:dyDescent="0.35">
      <c r="A7" s="2" t="s">
        <v>6</v>
      </c>
      <c r="B7" s="2" t="s">
        <v>8</v>
      </c>
      <c r="C7" s="2" t="s">
        <v>0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5</v>
      </c>
      <c r="I7" s="2" t="s">
        <v>7</v>
      </c>
      <c r="J7" s="2" t="s">
        <v>9</v>
      </c>
      <c r="K7" s="2" t="s">
        <v>10</v>
      </c>
      <c r="L7" s="2" t="s">
        <v>11</v>
      </c>
    </row>
    <row r="8" spans="1:12" x14ac:dyDescent="0.35">
      <c r="A8" s="1">
        <v>860090566</v>
      </c>
      <c r="B8" s="1" t="s">
        <v>12</v>
      </c>
      <c r="C8" s="1" t="s">
        <v>13</v>
      </c>
      <c r="D8" s="1">
        <v>2113016</v>
      </c>
      <c r="E8" s="6">
        <v>45530</v>
      </c>
      <c r="F8" s="6">
        <v>45548</v>
      </c>
      <c r="G8" s="7">
        <v>17720671</v>
      </c>
      <c r="H8" s="7">
        <v>17720671</v>
      </c>
      <c r="I8" s="5" t="s">
        <v>14</v>
      </c>
      <c r="J8" s="4" t="s">
        <v>15</v>
      </c>
      <c r="K8" s="5" t="s">
        <v>16</v>
      </c>
      <c r="L8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6:H1048576 G1:H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9"/>
    <col min="2" max="2" width="25.08984375" style="9" bestFit="1" customWidth="1"/>
    <col min="3" max="3" width="9" style="9" customWidth="1"/>
    <col min="4" max="4" width="8.81640625" style="9" customWidth="1"/>
    <col min="5" max="5" width="10.08984375" style="9" bestFit="1" customWidth="1"/>
    <col min="6" max="6" width="20.453125" style="9" bestFit="1" customWidth="1"/>
    <col min="7" max="7" width="11.26953125" style="9" bestFit="1" customWidth="1"/>
    <col min="8" max="9" width="14.7265625" style="9" customWidth="1"/>
    <col min="10" max="11" width="16.26953125" style="14" bestFit="1" customWidth="1"/>
    <col min="12" max="12" width="15.7265625" style="9" bestFit="1" customWidth="1"/>
    <col min="13" max="13" width="11.453125" style="9" customWidth="1"/>
    <col min="14" max="14" width="15.1796875" style="9" customWidth="1"/>
    <col min="15" max="15" width="10.90625" style="9"/>
    <col min="16" max="16" width="23.1796875" style="9" customWidth="1"/>
    <col min="17" max="17" width="10.90625" style="9"/>
    <col min="18" max="18" width="11.7265625" style="9" bestFit="1" customWidth="1"/>
    <col min="19" max="19" width="13.54296875" style="9" bestFit="1" customWidth="1"/>
    <col min="20" max="20" width="13.1796875" style="9" bestFit="1" customWidth="1"/>
    <col min="21" max="16384" width="10.90625" style="9"/>
  </cols>
  <sheetData>
    <row r="1" spans="1:24" x14ac:dyDescent="0.35">
      <c r="K1" s="14">
        <f>SUBTOTAL(9,K3)</f>
        <v>17720671</v>
      </c>
    </row>
    <row r="2" spans="1:24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22</v>
      </c>
      <c r="F2" s="13" t="s">
        <v>23</v>
      </c>
      <c r="G2" s="2" t="s">
        <v>2</v>
      </c>
      <c r="H2" s="2" t="s">
        <v>3</v>
      </c>
      <c r="I2" s="12" t="s">
        <v>26</v>
      </c>
      <c r="J2" s="15" t="s">
        <v>4</v>
      </c>
      <c r="K2" s="16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8" t="s">
        <v>27</v>
      </c>
      <c r="Q2" s="2" t="s">
        <v>28</v>
      </c>
      <c r="R2" s="2" t="s">
        <v>30</v>
      </c>
      <c r="S2" s="2" t="s">
        <v>31</v>
      </c>
      <c r="T2" s="2" t="s">
        <v>32</v>
      </c>
      <c r="U2" s="2" t="s">
        <v>33</v>
      </c>
      <c r="V2" s="18" t="s">
        <v>34</v>
      </c>
      <c r="W2" s="18" t="s">
        <v>35</v>
      </c>
      <c r="X2" s="2" t="s">
        <v>36</v>
      </c>
    </row>
    <row r="3" spans="1:24" ht="58" x14ac:dyDescent="0.35">
      <c r="A3" s="10">
        <v>860090566</v>
      </c>
      <c r="B3" s="10" t="s">
        <v>12</v>
      </c>
      <c r="C3" s="10" t="s">
        <v>13</v>
      </c>
      <c r="D3" s="10">
        <v>2113016</v>
      </c>
      <c r="E3" s="10" t="s">
        <v>24</v>
      </c>
      <c r="F3" s="10" t="s">
        <v>25</v>
      </c>
      <c r="G3" s="11">
        <v>45530</v>
      </c>
      <c r="H3" s="11">
        <v>45548</v>
      </c>
      <c r="I3" s="11">
        <v>45548</v>
      </c>
      <c r="J3" s="17">
        <v>17720671</v>
      </c>
      <c r="K3" s="17">
        <v>17720671</v>
      </c>
      <c r="L3" s="5" t="s">
        <v>14</v>
      </c>
      <c r="M3" s="4" t="s">
        <v>15</v>
      </c>
      <c r="N3" s="5" t="s">
        <v>16</v>
      </c>
      <c r="O3" s="4" t="s">
        <v>17</v>
      </c>
      <c r="P3" s="20" t="s">
        <v>37</v>
      </c>
      <c r="Q3" s="10" t="s">
        <v>29</v>
      </c>
      <c r="R3" s="17">
        <v>17720671</v>
      </c>
      <c r="S3" s="17">
        <v>17720671</v>
      </c>
      <c r="T3" s="17">
        <v>3067200</v>
      </c>
      <c r="U3" s="10">
        <v>14360402</v>
      </c>
      <c r="V3" s="19">
        <v>0</v>
      </c>
      <c r="W3" s="10"/>
      <c r="X3" s="11">
        <v>45565</v>
      </c>
    </row>
    <row r="7" spans="1:24" x14ac:dyDescent="0.35">
      <c r="N7" s="80"/>
    </row>
  </sheetData>
  <dataValidations count="1">
    <dataValidation type="whole" operator="greaterThan" allowBlank="1" showInputMessage="1" showErrorMessage="1" errorTitle="DATO ERRADO" error="El valor debe ser diferente de cero" sqref="J1:K1048576 R3:S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5" sqref="I25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38</v>
      </c>
      <c r="E2" s="25"/>
      <c r="F2" s="25"/>
      <c r="G2" s="25"/>
      <c r="H2" s="25"/>
      <c r="I2" s="26"/>
      <c r="J2" s="27" t="s">
        <v>39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40</v>
      </c>
      <c r="E4" s="25"/>
      <c r="F4" s="25"/>
      <c r="G4" s="25"/>
      <c r="H4" s="25"/>
      <c r="I4" s="26"/>
      <c r="J4" s="27" t="s">
        <v>41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64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62</v>
      </c>
      <c r="J11" s="41"/>
    </row>
    <row r="12" spans="2:10" ht="13" x14ac:dyDescent="0.3">
      <c r="B12" s="40"/>
      <c r="C12" s="42" t="s">
        <v>63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67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65</v>
      </c>
      <c r="D16" s="43"/>
      <c r="G16" s="45"/>
      <c r="H16" s="47" t="s">
        <v>42</v>
      </c>
      <c r="I16" s="47" t="s">
        <v>43</v>
      </c>
      <c r="J16" s="41"/>
    </row>
    <row r="17" spans="2:14" ht="13" x14ac:dyDescent="0.3">
      <c r="B17" s="40"/>
      <c r="C17" s="42" t="s">
        <v>44</v>
      </c>
      <c r="D17" s="42"/>
      <c r="E17" s="42"/>
      <c r="F17" s="42"/>
      <c r="G17" s="45"/>
      <c r="H17" s="48">
        <v>1</v>
      </c>
      <c r="I17" s="49">
        <v>17720671</v>
      </c>
      <c r="J17" s="41"/>
    </row>
    <row r="18" spans="2:14" x14ac:dyDescent="0.25">
      <c r="B18" s="40"/>
      <c r="C18" s="21" t="s">
        <v>45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46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47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48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49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50</v>
      </c>
      <c r="D23" s="42"/>
      <c r="E23" s="42"/>
      <c r="F23" s="42"/>
      <c r="G23" s="21" t="s">
        <v>68</v>
      </c>
      <c r="H23" s="58">
        <f>H18+H19+H20+H21+H22</f>
        <v>0</v>
      </c>
      <c r="I23" s="59">
        <f>I18+I19+I20+I21+I22</f>
        <v>0</v>
      </c>
      <c r="J23" s="41"/>
    </row>
    <row r="24" spans="2:14" x14ac:dyDescent="0.25">
      <c r="B24" s="40"/>
      <c r="C24" s="21" t="s">
        <v>51</v>
      </c>
      <c r="H24" s="53">
        <v>1</v>
      </c>
      <c r="I24" s="54">
        <v>14653471</v>
      </c>
      <c r="J24" s="41"/>
    </row>
    <row r="25" spans="2:14" ht="13" thickBot="1" x14ac:dyDescent="0.3">
      <c r="B25" s="40"/>
      <c r="C25" s="21" t="s">
        <v>52</v>
      </c>
      <c r="H25" s="56">
        <v>0</v>
      </c>
      <c r="I25" s="57">
        <v>3067200</v>
      </c>
      <c r="J25" s="41"/>
    </row>
    <row r="26" spans="2:14" ht="13" x14ac:dyDescent="0.3">
      <c r="B26" s="40"/>
      <c r="C26" s="42" t="s">
        <v>53</v>
      </c>
      <c r="D26" s="42"/>
      <c r="E26" s="42"/>
      <c r="F26" s="42"/>
      <c r="H26" s="58">
        <f>H24+H25</f>
        <v>1</v>
      </c>
      <c r="I26" s="59">
        <f>I24+I25</f>
        <v>17720671</v>
      </c>
      <c r="J26" s="41"/>
    </row>
    <row r="27" spans="2:14" ht="13.5" thickBot="1" x14ac:dyDescent="0.35">
      <c r="B27" s="40"/>
      <c r="C27" s="45" t="s">
        <v>54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55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56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1</v>
      </c>
      <c r="I31" s="52">
        <f>I23+I26+I28</f>
        <v>17720671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57</v>
      </c>
      <c r="D38" s="67"/>
      <c r="E38" s="45"/>
      <c r="F38" s="45"/>
      <c r="G38" s="45"/>
      <c r="H38" s="74" t="s">
        <v>58</v>
      </c>
      <c r="I38" s="67"/>
      <c r="J38" s="63"/>
    </row>
    <row r="39" spans="2:10" ht="13" x14ac:dyDescent="0.3">
      <c r="B39" s="40"/>
      <c r="C39" s="60" t="s">
        <v>66</v>
      </c>
      <c r="D39" s="45"/>
      <c r="E39" s="45"/>
      <c r="F39" s="45"/>
      <c r="G39" s="45"/>
      <c r="H39" s="60" t="s">
        <v>59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60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61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2024-10-12T15:03:23Z</cp:lastPrinted>
  <dcterms:created xsi:type="dcterms:W3CDTF">2022-06-01T14:39:12Z</dcterms:created>
  <dcterms:modified xsi:type="dcterms:W3CDTF">2024-10-12T15:58:09Z</dcterms:modified>
</cp:coreProperties>
</file>