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Hoja1" sheetId="1" r:id="rId1"/>
  </sheets>
  <calcPr calcId="144525"/>
</workbook>
</file>

<file path=xl/sharedStrings.xml><?xml version="1.0" encoding="utf-8"?>
<sst xmlns="http://schemas.openxmlformats.org/spreadsheetml/2006/main" count="283" uniqueCount="27">
  <si>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</si>
  <si>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</si>
  <si>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</si>
  <si>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</si>
  <si>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</si>
  <si>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</si>
  <si>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</si>
  <si>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</si>
  <si>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</si>
  <si>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</si>
  <si>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r>
      <rPr>
        <b/>
        <sz val="12"/>
        <color rgb="FF000000"/>
        <rFont val="Arial"/>
        <charset val="134"/>
      </rPr>
      <t>Tipo de Prestaci</t>
    </r>
    <r>
      <rPr>
        <b/>
        <sz val="12"/>
        <color rgb="FF000000"/>
        <rFont val="SimSun"/>
        <charset val="134"/>
      </rPr>
      <t>贸</t>
    </r>
    <r>
      <rPr>
        <b/>
        <sz val="12"/>
        <color rgb="FF000000"/>
        <rFont val="Arial"/>
        <charset val="134"/>
      </rPr>
      <t>n</t>
    </r>
  </si>
  <si>
    <t xml:space="preserve">OFFIMEDICAS S.A </t>
  </si>
  <si>
    <t>OSE</t>
  </si>
  <si>
    <t>JUNIO/2023</t>
  </si>
  <si>
    <t>GLOBAL PROSPECTIVO</t>
  </si>
  <si>
    <t>CALI</t>
  </si>
  <si>
    <t>PBS</t>
  </si>
  <si>
    <t>AGOSTO/2023</t>
  </si>
  <si>
    <t>SEPTIEMBRE/2023</t>
  </si>
  <si>
    <t>03/11/2023</t>
  </si>
  <si>
    <t>NOVIEMBRE/2023</t>
  </si>
  <si>
    <t>07/11/2023</t>
  </si>
  <si>
    <t>NO PBS</t>
  </si>
  <si>
    <t>DICIEMBRE/2023</t>
  </si>
  <si>
    <t>ENERO /2024</t>
  </si>
  <si>
    <t>FEBERO/ 2024</t>
  </si>
  <si>
    <t>CAPITA</t>
  </si>
</sst>
</file>

<file path=xl/styles.xml><?xml version="1.0" encoding="utf-8"?>
<styleSheet xmlns="http://schemas.openxmlformats.org/spreadsheetml/2006/main">
  <numFmts count="7">
    <numFmt numFmtId="176" formatCode="_ * #,##0.00_ ;_ * \-#,##0.00_ ;_ * &quot;-&quot;??_ ;_ @_ "/>
    <numFmt numFmtId="44" formatCode="_(&quot;$&quot;* #,##0.00_);_(&quot;$&quot;* \(#,##0.00\);_(&quot;$&quot;* &quot;-&quot;??_);_(@_)"/>
    <numFmt numFmtId="177" formatCode="_ * #,##0_ ;_ * \-#,##0_ ;_ * &quot;-&quot;_ ;_ @_ "/>
    <numFmt numFmtId="42" formatCode="_(&quot;$&quot;* #,##0_);_(&quot;$&quot;* \(#,##0\);_(&quot;$&quot;* &quot;-&quot;_);_(@_)"/>
    <numFmt numFmtId="178" formatCode="_-&quot;$&quot;\ * #,##0_-;\-&quot;$&quot;\ * #,##0_-;_-&quot;$&quot;\ * &quot;-&quot;??_-;_-@_-"/>
    <numFmt numFmtId="8" formatCode="&quot;$&quot;#,##0.00_);[Red]\(&quot;$&quot;#,##0.00\)"/>
    <numFmt numFmtId="179" formatCode="dd/mm/yyyy;@"/>
  </numFmts>
  <fonts count="24">
    <font>
      <sz val="11"/>
      <color theme="1"/>
      <name val="Calibri"/>
      <charset val="134"/>
      <scheme val="minor"/>
    </font>
    <font>
      <b/>
      <sz val="12"/>
      <color rgb="FF000000"/>
      <name val="Arial"/>
      <charset val="134"/>
    </font>
    <font>
      <sz val="11"/>
      <color indexed="8"/>
      <name val="Calibri"/>
      <charset val="134"/>
    </font>
    <font>
      <sz val="8"/>
      <color rgb="FF000000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2"/>
      <color rgb="FF000000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7" fillId="0" borderId="4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14" borderId="6" applyNumberFormat="0" applyAlignment="0" applyProtection="0">
      <alignment vertical="center"/>
    </xf>
    <xf numFmtId="0" fontId="0" fillId="21" borderId="8" applyNumberFormat="0" applyFon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24" borderId="5" applyNumberFormat="0" applyAlignment="0" applyProtection="0">
      <alignment vertical="center"/>
    </xf>
    <xf numFmtId="0" fontId="11" fillId="14" borderId="5" applyNumberFormat="0" applyAlignment="0" applyProtection="0">
      <alignment vertical="center"/>
    </xf>
    <xf numFmtId="0" fontId="22" fillId="28" borderId="9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0" fillId="0" borderId="1" xfId="0" applyFont="1" applyFill="1" applyBorder="1" applyAlignment="1"/>
    <xf numFmtId="0" fontId="0" fillId="0" borderId="1" xfId="0" applyNumberFormat="1" applyFont="1" applyFill="1" applyBorder="1" applyAlignment="1"/>
    <xf numFmtId="58" fontId="0" fillId="0" borderId="1" xfId="0" applyNumberFormat="1" applyFont="1" applyFill="1" applyBorder="1" applyAlignment="1"/>
    <xf numFmtId="178" fontId="0" fillId="0" borderId="1" xfId="0" applyNumberFormat="1" applyFont="1" applyFill="1" applyBorder="1" applyAlignment="1">
      <alignment horizontal="center" wrapText="1"/>
    </xf>
    <xf numFmtId="8" fontId="0" fillId="0" borderId="1" xfId="0" applyNumberFormat="1" applyFill="1" applyBorder="1">
      <alignment vertical="center"/>
    </xf>
    <xf numFmtId="58" fontId="2" fillId="0" borderId="1" xfId="0" applyNumberFormat="1" applyFont="1" applyFill="1" applyBorder="1" applyAlignment="1" applyProtection="1">
      <alignment vertical="center"/>
    </xf>
    <xf numFmtId="0" fontId="3" fillId="0" borderId="1" xfId="0" applyFont="1" applyFill="1" applyBorder="1" applyAlignment="1">
      <alignment horizontal="right" vertical="center" wrapText="1"/>
    </xf>
    <xf numFmtId="58" fontId="2" fillId="0" borderId="1" xfId="0" applyNumberFormat="1" applyFont="1" applyFill="1" applyBorder="1" applyAlignment="1">
      <alignment vertical="center"/>
    </xf>
    <xf numFmtId="58" fontId="0" fillId="0" borderId="1" xfId="0" applyNumberFormat="1" applyFont="1" applyFill="1" applyBorder="1" applyAlignment="1">
      <alignment vertical="center"/>
    </xf>
    <xf numFmtId="179" fontId="0" fillId="0" borderId="1" xfId="0" applyNumberFormat="1" applyFill="1" applyBorder="1" applyAlignment="1"/>
    <xf numFmtId="8" fontId="0" fillId="0" borderId="0" xfId="0" applyNumberFormat="1">
      <alignment vertical="center"/>
    </xf>
    <xf numFmtId="0" fontId="0" fillId="0" borderId="1" xfId="0" applyFont="1" applyFill="1" applyBorder="1" applyAlignment="1"/>
    <xf numFmtId="0" fontId="0" fillId="0" borderId="1" xfId="0" applyFill="1" applyBorder="1" applyAlignment="1"/>
    <xf numFmtId="0" fontId="0" fillId="0" borderId="1" xfId="0" applyFill="1" applyBorder="1">
      <alignment vertical="center"/>
    </xf>
  </cellXfs>
  <cellStyles count="49">
    <cellStyle name="Normal" xfId="0" builtinId="0"/>
    <cellStyle name="Título 3" xfId="1" builtinId="18"/>
    <cellStyle name="Moneda [0]" xfId="2" builtinId="7"/>
    <cellStyle name="40% - Énfasis1" xfId="3" builtinId="31"/>
    <cellStyle name="Coma [0]" xfId="4" builtinId="6"/>
    <cellStyle name="Moneda" xfId="5" builtinId="4"/>
    <cellStyle name="Coma" xfId="6" builtinId="3"/>
    <cellStyle name="Porcentaje" xfId="7" builtinId="5"/>
    <cellStyle name="Hipervínculo" xfId="8" builtinId="8"/>
    <cellStyle name="Hipervínculo visitado" xfId="9" builtinId="9"/>
    <cellStyle name="Salida" xfId="10" builtinId="21"/>
    <cellStyle name="Nota" xfId="11" builtinId="10"/>
    <cellStyle name="Título 2" xfId="12" builtinId="17"/>
    <cellStyle name="Texto de advertencia" xfId="13" builtinId="11"/>
    <cellStyle name="Título" xfId="14" builtinId="15"/>
    <cellStyle name="Texto explicativo" xfId="15" builtinId="53"/>
    <cellStyle name="Título 1" xfId="16" builtinId="16"/>
    <cellStyle name="Título 4" xfId="17" builtinId="19"/>
    <cellStyle name="Entrada" xfId="18" builtinId="20"/>
    <cellStyle name="Cálculo" xfId="19" builtinId="22"/>
    <cellStyle name="Celda de comprobación" xfId="20" builtinId="23"/>
    <cellStyle name="Celda vinculada" xfId="21" builtinId="24"/>
    <cellStyle name="Total" xfId="22" builtinId="25"/>
    <cellStyle name="Correcto" xfId="23" builtinId="26"/>
    <cellStyle name="40% - Énfasis5" xfId="24" builtinId="47"/>
    <cellStyle name="Incorrecto" xfId="25" builtinId="27"/>
    <cellStyle name="Neutro" xfId="26" builtinId="28"/>
    <cellStyle name="20% - Énfasis5" xfId="27" builtinId="46"/>
    <cellStyle name="Énfasis1" xfId="28" builtinId="29"/>
    <cellStyle name="20% - Énfasis1" xfId="29" builtinId="30"/>
    <cellStyle name="60% - Énfasis1" xfId="30" builtinId="32"/>
    <cellStyle name="20% - Énfasis6" xfId="31" builtinId="50"/>
    <cellStyle name="Énfasis2" xfId="32" builtinId="33"/>
    <cellStyle name="20% - Énfasis2" xfId="33" builtinId="34"/>
    <cellStyle name="40% - Énfasis2" xfId="34" builtinId="35"/>
    <cellStyle name="60% - Énfasis2" xfId="35" builtinId="36"/>
    <cellStyle name="Énfasis3" xfId="36" builtinId="37"/>
    <cellStyle name="20% - Énfasis3" xfId="37" builtinId="38"/>
    <cellStyle name="40% - Énfasis3" xfId="38" builtinId="39"/>
    <cellStyle name="60% - Énfasis3" xfId="39" builtinId="40"/>
    <cellStyle name="Énfasis4" xfId="40" builtinId="41"/>
    <cellStyle name="20% - Énfasis4" xfId="41" builtinId="42"/>
    <cellStyle name="40% - Énfasis4" xfId="42" builtinId="43"/>
    <cellStyle name="60% - Énfasis4" xfId="43" builtinId="44"/>
    <cellStyle name="Énfasis5" xfId="44" builtinId="45"/>
    <cellStyle name="60% - Énfasis5" xfId="45" builtinId="48"/>
    <cellStyle name="Énfasis6" xfId="46" builtinId="49"/>
    <cellStyle name="40% - Énfasis6" xfId="47" builtinId="51"/>
    <cellStyle name="60% - Énfasis6" xfId="48" builtinId="52"/>
  </cellStyles>
  <dxfs count="19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javascript:;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7</xdr:row>
      <xdr:rowOff>0</xdr:rowOff>
    </xdr:from>
    <xdr:to>
      <xdr:col>0</xdr:col>
      <xdr:colOff>190500</xdr:colOff>
      <xdr:row>8</xdr:row>
      <xdr:rowOff>0</xdr:rowOff>
    </xdr:to>
    <xdr:pic>
      <xdr:nvPicPr>
        <xdr:cNvPr id="2" name="ver12a79f59-c514-42cd-b3b8-70d4b4d47587Img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1743075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190500</xdr:colOff>
      <xdr:row>8</xdr:row>
      <xdr:rowOff>0</xdr:rowOff>
    </xdr:to>
    <xdr:pic>
      <xdr:nvPicPr>
        <xdr:cNvPr id="3" name="760da6a8-59a1-4c7c-a5f7-f2bbfb92f717Im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1743075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190500</xdr:colOff>
      <xdr:row>8</xdr:row>
      <xdr:rowOff>0</xdr:rowOff>
    </xdr:to>
    <xdr:pic>
      <xdr:nvPicPr>
        <xdr:cNvPr id="4" name="d6d51734-49cc-4087-abdf-c0c3cfdaa101Im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1743075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190500</xdr:colOff>
      <xdr:row>8</xdr:row>
      <xdr:rowOff>0</xdr:rowOff>
    </xdr:to>
    <xdr:pic>
      <xdr:nvPicPr>
        <xdr:cNvPr id="5" name="a80fd023-1aec-4667-932d-2a70f69926b0Im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1743075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47625</xdr:rowOff>
    </xdr:from>
    <xdr:to>
      <xdr:col>0</xdr:col>
      <xdr:colOff>190500</xdr:colOff>
      <xdr:row>11</xdr:row>
      <xdr:rowOff>47625</xdr:rowOff>
    </xdr:to>
    <xdr:pic>
      <xdr:nvPicPr>
        <xdr:cNvPr id="6" name="6931865d-dffe-4ddc-adba-ca3c93f69df9Im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23622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</xdr:row>
      <xdr:rowOff>47625</xdr:rowOff>
    </xdr:from>
    <xdr:to>
      <xdr:col>0</xdr:col>
      <xdr:colOff>190500</xdr:colOff>
      <xdr:row>14</xdr:row>
      <xdr:rowOff>47625</xdr:rowOff>
    </xdr:to>
    <xdr:pic>
      <xdr:nvPicPr>
        <xdr:cNvPr id="7" name="6931865d-dffe-4ddc-adba-ca3c93f69df9Im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29337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190500</xdr:colOff>
      <xdr:row>8</xdr:row>
      <xdr:rowOff>0</xdr:rowOff>
    </xdr:to>
    <xdr:pic>
      <xdr:nvPicPr>
        <xdr:cNvPr id="14" name="ver12a79f59-c514-42cd-b3b8-70d4b4d47587Img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33600" y="1743075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190500</xdr:colOff>
      <xdr:row>8</xdr:row>
      <xdr:rowOff>0</xdr:rowOff>
    </xdr:to>
    <xdr:pic>
      <xdr:nvPicPr>
        <xdr:cNvPr id="15" name="760da6a8-59a1-4c7c-a5f7-f2bbfb92f717Im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33600" y="1743075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190500</xdr:colOff>
      <xdr:row>8</xdr:row>
      <xdr:rowOff>0</xdr:rowOff>
    </xdr:to>
    <xdr:pic>
      <xdr:nvPicPr>
        <xdr:cNvPr id="16" name="d6d51734-49cc-4087-abdf-c0c3cfdaa101Im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33600" y="1743075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190500</xdr:colOff>
      <xdr:row>8</xdr:row>
      <xdr:rowOff>0</xdr:rowOff>
    </xdr:to>
    <xdr:pic>
      <xdr:nvPicPr>
        <xdr:cNvPr id="17" name="a80fd023-1aec-4667-932d-2a70f69926b0Im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133600" y="1743075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0</xdr:rowOff>
    </xdr:to>
    <xdr:pic>
      <xdr:nvPicPr>
        <xdr:cNvPr id="18" name="ver12a79f59-c514-42cd-b3b8-70d4b4d47587Img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314450" y="1743075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0</xdr:rowOff>
    </xdr:to>
    <xdr:pic>
      <xdr:nvPicPr>
        <xdr:cNvPr id="19" name="760da6a8-59a1-4c7c-a5f7-f2bbfb92f717Im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314450" y="1743075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0</xdr:rowOff>
    </xdr:to>
    <xdr:pic>
      <xdr:nvPicPr>
        <xdr:cNvPr id="20" name="d6d51734-49cc-4087-abdf-c0c3cfdaa101Im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314450" y="1743075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0</xdr:rowOff>
    </xdr:to>
    <xdr:pic>
      <xdr:nvPicPr>
        <xdr:cNvPr id="21" name="a80fd023-1aec-4667-932d-2a70f69926b0Im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314450" y="1743075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0</xdr:rowOff>
    </xdr:to>
    <xdr:pic>
      <xdr:nvPicPr>
        <xdr:cNvPr id="8" name="ver12a79f59-c514-42cd-b3b8-70d4b4d47587Img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314450" y="1743075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0</xdr:rowOff>
    </xdr:to>
    <xdr:pic>
      <xdr:nvPicPr>
        <xdr:cNvPr id="9" name="760da6a8-59a1-4c7c-a5f7-f2bbfb92f717Im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314450" y="1743075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0</xdr:rowOff>
    </xdr:to>
    <xdr:pic>
      <xdr:nvPicPr>
        <xdr:cNvPr id="10" name="d6d51734-49cc-4087-abdf-c0c3cfdaa101Im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314450" y="1743075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0</xdr:rowOff>
    </xdr:to>
    <xdr:pic>
      <xdr:nvPicPr>
        <xdr:cNvPr id="11" name="a80fd023-1aec-4667-932d-2a70f69926b0Im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314450" y="1743075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0</xdr:rowOff>
    </xdr:to>
    <xdr:pic>
      <xdr:nvPicPr>
        <xdr:cNvPr id="12" name="ver12a79f59-c514-42cd-b3b8-70d4b4d47587Img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314450" y="5172075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0</xdr:rowOff>
    </xdr:to>
    <xdr:pic>
      <xdr:nvPicPr>
        <xdr:cNvPr id="13" name="760da6a8-59a1-4c7c-a5f7-f2bbfb92f717Im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314450" y="5172075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0</xdr:rowOff>
    </xdr:to>
    <xdr:pic>
      <xdr:nvPicPr>
        <xdr:cNvPr id="22" name="d6d51734-49cc-4087-abdf-c0c3cfdaa101Im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314450" y="5172075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0</xdr:rowOff>
    </xdr:to>
    <xdr:pic>
      <xdr:nvPicPr>
        <xdr:cNvPr id="23" name="a80fd023-1aec-4667-932d-2a70f69926b0Im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314450" y="5172075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619125</xdr:colOff>
      <xdr:row>10</xdr:row>
      <xdr:rowOff>47625</xdr:rowOff>
    </xdr:from>
    <xdr:to>
      <xdr:col>4</xdr:col>
      <xdr:colOff>809625</xdr:colOff>
      <xdr:row>11</xdr:row>
      <xdr:rowOff>47625</xdr:rowOff>
    </xdr:to>
    <xdr:pic>
      <xdr:nvPicPr>
        <xdr:cNvPr id="26" name="6931865d-dffe-4ddc-adba-ca3c93f69df9Im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571875" y="23622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619125</xdr:colOff>
      <xdr:row>12</xdr:row>
      <xdr:rowOff>47625</xdr:rowOff>
    </xdr:from>
    <xdr:to>
      <xdr:col>4</xdr:col>
      <xdr:colOff>809625</xdr:colOff>
      <xdr:row>13</xdr:row>
      <xdr:rowOff>47625</xdr:rowOff>
    </xdr:to>
    <xdr:pic>
      <xdr:nvPicPr>
        <xdr:cNvPr id="27" name="6931865d-dffe-4ddc-adba-ca3c93f69df9Im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571875" y="27432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7"/>
  <sheetViews>
    <sheetView tabSelected="1" topLeftCell="A13" workbookViewId="0">
      <selection activeCell="P34" sqref="P34"/>
    </sheetView>
  </sheetViews>
  <sheetFormatPr defaultColWidth="9.14285714285714" defaultRowHeight="15"/>
  <cols>
    <col min="1" max="1" width="10.5714285714286" customWidth="1"/>
    <col min="3" max="4" width="12.2857142857143" customWidth="1"/>
    <col min="5" max="5" width="14" customWidth="1"/>
    <col min="6" max="6" width="18" customWidth="1"/>
    <col min="7" max="7" width="18.1428571428571" customWidth="1"/>
    <col min="8" max="8" width="19.2857142857143"/>
  </cols>
  <sheetData>
    <row r="1" ht="47.25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s="2">
        <v>900098550</v>
      </c>
      <c r="B2" s="2" t="s">
        <v>11</v>
      </c>
      <c r="C2" s="3" t="s">
        <v>12</v>
      </c>
      <c r="D2" s="4">
        <v>1439612</v>
      </c>
      <c r="E2" s="5">
        <v>45112</v>
      </c>
      <c r="F2" s="2" t="s">
        <v>13</v>
      </c>
      <c r="G2" s="6">
        <v>821271243</v>
      </c>
      <c r="H2" s="7">
        <v>661271243</v>
      </c>
      <c r="I2" s="2" t="s">
        <v>14</v>
      </c>
      <c r="J2" s="2" t="s">
        <v>15</v>
      </c>
      <c r="K2" s="14" t="s">
        <v>16</v>
      </c>
    </row>
    <row r="3" spans="1:11">
      <c r="A3" s="2">
        <v>900098550</v>
      </c>
      <c r="B3" s="2" t="s">
        <v>11</v>
      </c>
      <c r="C3" s="3" t="s">
        <v>12</v>
      </c>
      <c r="D3" s="4">
        <v>1633165</v>
      </c>
      <c r="E3" s="5">
        <v>45140</v>
      </c>
      <c r="F3" s="2" t="s">
        <v>17</v>
      </c>
      <c r="G3" s="6">
        <v>787404388</v>
      </c>
      <c r="H3" s="7">
        <v>416117101</v>
      </c>
      <c r="I3" s="2" t="s">
        <v>14</v>
      </c>
      <c r="J3" s="2" t="s">
        <v>15</v>
      </c>
      <c r="K3" s="14" t="s">
        <v>16</v>
      </c>
    </row>
    <row r="4" spans="1:11">
      <c r="A4" s="2">
        <v>900098550</v>
      </c>
      <c r="B4" s="2" t="s">
        <v>11</v>
      </c>
      <c r="C4" s="3" t="s">
        <v>12</v>
      </c>
      <c r="D4" s="4">
        <v>1723185</v>
      </c>
      <c r="E4" s="8">
        <v>45185</v>
      </c>
      <c r="F4" s="2" t="s">
        <v>18</v>
      </c>
      <c r="G4" s="6">
        <v>822324325</v>
      </c>
      <c r="H4" s="7">
        <v>421665867</v>
      </c>
      <c r="I4" s="2" t="s">
        <v>14</v>
      </c>
      <c r="J4" s="2" t="s">
        <v>15</v>
      </c>
      <c r="K4" s="14" t="s">
        <v>16</v>
      </c>
    </row>
    <row r="5" spans="1:11">
      <c r="A5" s="2">
        <v>900098550</v>
      </c>
      <c r="B5" s="2" t="s">
        <v>11</v>
      </c>
      <c r="C5" s="3" t="s">
        <v>12</v>
      </c>
      <c r="D5" s="4">
        <v>1760407</v>
      </c>
      <c r="E5" s="8">
        <v>45205</v>
      </c>
      <c r="F5" s="2" t="s">
        <v>13</v>
      </c>
      <c r="G5" s="6">
        <v>842901745</v>
      </c>
      <c r="H5" s="7">
        <v>842835445</v>
      </c>
      <c r="I5" s="2" t="s">
        <v>14</v>
      </c>
      <c r="J5" s="2" t="s">
        <v>15</v>
      </c>
      <c r="K5" s="14" t="s">
        <v>16</v>
      </c>
    </row>
    <row r="6" spans="1:11">
      <c r="A6" s="2">
        <v>900098550</v>
      </c>
      <c r="B6" s="2" t="s">
        <v>11</v>
      </c>
      <c r="C6" s="3" t="s">
        <v>12</v>
      </c>
      <c r="D6" s="4">
        <v>1809891</v>
      </c>
      <c r="E6" s="9" t="s">
        <v>19</v>
      </c>
      <c r="F6" s="2" t="s">
        <v>20</v>
      </c>
      <c r="G6" s="6">
        <v>818234286</v>
      </c>
      <c r="H6" s="7">
        <v>818042136</v>
      </c>
      <c r="I6" s="2" t="s">
        <v>14</v>
      </c>
      <c r="J6" s="2" t="s">
        <v>15</v>
      </c>
      <c r="K6" s="14" t="s">
        <v>16</v>
      </c>
    </row>
    <row r="7" spans="1:11">
      <c r="A7" s="2">
        <v>900098550</v>
      </c>
      <c r="B7" s="2" t="s">
        <v>11</v>
      </c>
      <c r="C7" s="3" t="s">
        <v>12</v>
      </c>
      <c r="D7" s="4">
        <v>1813042</v>
      </c>
      <c r="E7" s="9" t="s">
        <v>21</v>
      </c>
      <c r="F7" s="2" t="s">
        <v>20</v>
      </c>
      <c r="G7" s="6">
        <v>58497847</v>
      </c>
      <c r="H7" s="7">
        <v>58228697</v>
      </c>
      <c r="I7" s="2" t="s">
        <v>14</v>
      </c>
      <c r="J7" s="2" t="s">
        <v>15</v>
      </c>
      <c r="K7" s="15" t="s">
        <v>22</v>
      </c>
    </row>
    <row r="8" spans="1:11">
      <c r="A8" s="2">
        <v>900098550</v>
      </c>
      <c r="B8" s="2" t="s">
        <v>11</v>
      </c>
      <c r="C8" s="3" t="s">
        <v>12</v>
      </c>
      <c r="D8" s="4">
        <v>1872756</v>
      </c>
      <c r="E8" s="10">
        <v>45266</v>
      </c>
      <c r="F8" s="2" t="s">
        <v>23</v>
      </c>
      <c r="G8" s="6">
        <v>62347304</v>
      </c>
      <c r="H8" s="7">
        <v>61952004</v>
      </c>
      <c r="I8" s="2" t="s">
        <v>14</v>
      </c>
      <c r="J8" s="2" t="s">
        <v>15</v>
      </c>
      <c r="K8" s="15" t="s">
        <v>22</v>
      </c>
    </row>
    <row r="9" spans="1:11">
      <c r="A9" s="2">
        <v>900098550</v>
      </c>
      <c r="B9" s="2" t="s">
        <v>11</v>
      </c>
      <c r="C9" s="3" t="s">
        <v>12</v>
      </c>
      <c r="D9" s="4">
        <v>1870889</v>
      </c>
      <c r="E9" s="10">
        <v>45266</v>
      </c>
      <c r="F9" s="2" t="s">
        <v>23</v>
      </c>
      <c r="G9" s="6">
        <v>256388944</v>
      </c>
      <c r="H9" s="7">
        <v>246686394</v>
      </c>
      <c r="I9" s="2" t="s">
        <v>14</v>
      </c>
      <c r="J9" s="2" t="s">
        <v>15</v>
      </c>
      <c r="K9" s="15" t="s">
        <v>22</v>
      </c>
    </row>
    <row r="10" spans="1:11">
      <c r="A10" s="2">
        <v>900098550</v>
      </c>
      <c r="B10" s="2" t="s">
        <v>11</v>
      </c>
      <c r="C10" s="3" t="s">
        <v>12</v>
      </c>
      <c r="D10" s="4">
        <v>1870017</v>
      </c>
      <c r="E10" s="10">
        <v>45265</v>
      </c>
      <c r="F10" s="2" t="s">
        <v>23</v>
      </c>
      <c r="G10" s="6">
        <v>814384829</v>
      </c>
      <c r="H10" s="7">
        <v>814244429</v>
      </c>
      <c r="I10" s="2" t="s">
        <v>14</v>
      </c>
      <c r="J10" s="2" t="s">
        <v>15</v>
      </c>
      <c r="K10" s="15" t="s">
        <v>16</v>
      </c>
    </row>
    <row r="11" spans="1:11">
      <c r="A11" s="2">
        <v>900098550</v>
      </c>
      <c r="B11" s="2" t="s">
        <v>11</v>
      </c>
      <c r="C11" s="3" t="s">
        <v>12</v>
      </c>
      <c r="D11" s="4">
        <v>1923156</v>
      </c>
      <c r="E11" s="11">
        <v>45413</v>
      </c>
      <c r="F11" s="2" t="s">
        <v>24</v>
      </c>
      <c r="G11" s="6">
        <v>813124281</v>
      </c>
      <c r="H11" s="7">
        <v>812958831</v>
      </c>
      <c r="I11" s="2" t="s">
        <v>14</v>
      </c>
      <c r="J11" s="2" t="s">
        <v>15</v>
      </c>
      <c r="K11" s="2" t="s">
        <v>16</v>
      </c>
    </row>
    <row r="12" spans="1:11">
      <c r="A12" s="2">
        <v>900098550</v>
      </c>
      <c r="B12" s="2" t="s">
        <v>11</v>
      </c>
      <c r="C12" s="3" t="s">
        <v>12</v>
      </c>
      <c r="D12" s="4">
        <v>1923167</v>
      </c>
      <c r="E12" s="11">
        <v>45413</v>
      </c>
      <c r="F12" s="2" t="s">
        <v>24</v>
      </c>
      <c r="G12" s="6">
        <v>3418317728</v>
      </c>
      <c r="H12" s="7">
        <v>2379682577</v>
      </c>
      <c r="I12" s="2" t="s">
        <v>14</v>
      </c>
      <c r="J12" s="2" t="s">
        <v>15</v>
      </c>
      <c r="K12" s="2" t="s">
        <v>16</v>
      </c>
    </row>
    <row r="13" spans="1:11">
      <c r="A13" s="2">
        <v>900098550</v>
      </c>
      <c r="B13" s="2" t="s">
        <v>11</v>
      </c>
      <c r="C13" s="3" t="s">
        <v>12</v>
      </c>
      <c r="D13" s="4">
        <v>1923204</v>
      </c>
      <c r="E13" s="11">
        <v>45444</v>
      </c>
      <c r="F13" s="2" t="s">
        <v>24</v>
      </c>
      <c r="G13" s="6">
        <v>213799467</v>
      </c>
      <c r="H13" s="7">
        <v>204183017</v>
      </c>
      <c r="I13" s="2" t="s">
        <v>14</v>
      </c>
      <c r="J13" s="2" t="s">
        <v>15</v>
      </c>
      <c r="K13" s="2" t="s">
        <v>22</v>
      </c>
    </row>
    <row r="14" spans="1:11">
      <c r="A14" s="2">
        <v>900098550</v>
      </c>
      <c r="B14" s="2" t="s">
        <v>11</v>
      </c>
      <c r="C14" s="3" t="s">
        <v>12</v>
      </c>
      <c r="D14" s="4">
        <v>1923206</v>
      </c>
      <c r="E14" s="11">
        <v>45444</v>
      </c>
      <c r="F14" s="2" t="s">
        <v>24</v>
      </c>
      <c r="G14" s="6">
        <v>70258595</v>
      </c>
      <c r="H14" s="7">
        <v>69761495</v>
      </c>
      <c r="I14" s="2" t="s">
        <v>14</v>
      </c>
      <c r="J14" s="2" t="s">
        <v>15</v>
      </c>
      <c r="K14" s="2" t="s">
        <v>22</v>
      </c>
    </row>
    <row r="15" spans="1:11">
      <c r="A15" s="2">
        <v>900098550</v>
      </c>
      <c r="B15" s="2" t="s">
        <v>11</v>
      </c>
      <c r="C15" s="3" t="s">
        <v>12</v>
      </c>
      <c r="D15" s="4">
        <v>1973018</v>
      </c>
      <c r="E15" s="10">
        <v>45314</v>
      </c>
      <c r="F15" s="2" t="s">
        <v>25</v>
      </c>
      <c r="G15" s="6">
        <v>36688956</v>
      </c>
      <c r="H15" s="7">
        <v>36688956</v>
      </c>
      <c r="I15" s="2" t="s">
        <v>14</v>
      </c>
      <c r="J15" s="2" t="s">
        <v>15</v>
      </c>
      <c r="K15" s="16" t="s">
        <v>26</v>
      </c>
    </row>
    <row r="16" spans="1:11">
      <c r="A16" s="2">
        <v>900098550</v>
      </c>
      <c r="B16" s="2" t="s">
        <v>11</v>
      </c>
      <c r="C16" s="3" t="s">
        <v>12</v>
      </c>
      <c r="D16" s="4">
        <v>1967272</v>
      </c>
      <c r="E16" s="10">
        <v>45313</v>
      </c>
      <c r="F16" s="2" t="s">
        <v>25</v>
      </c>
      <c r="G16" s="6">
        <v>89099894</v>
      </c>
      <c r="H16" s="7">
        <v>89099894</v>
      </c>
      <c r="I16" s="2" t="s">
        <v>14</v>
      </c>
      <c r="J16" s="2" t="s">
        <v>15</v>
      </c>
      <c r="K16" s="16" t="s">
        <v>26</v>
      </c>
    </row>
    <row r="17" spans="1:11">
      <c r="A17" s="2">
        <v>900098550</v>
      </c>
      <c r="B17" s="2" t="s">
        <v>11</v>
      </c>
      <c r="C17" s="3" t="s">
        <v>12</v>
      </c>
      <c r="D17" s="4">
        <v>1964930</v>
      </c>
      <c r="E17" s="10">
        <v>45313</v>
      </c>
      <c r="F17" s="2" t="s">
        <v>25</v>
      </c>
      <c r="G17" s="6">
        <v>21512981</v>
      </c>
      <c r="H17" s="7">
        <v>21512981</v>
      </c>
      <c r="I17" s="2" t="s">
        <v>14</v>
      </c>
      <c r="J17" s="2" t="s">
        <v>15</v>
      </c>
      <c r="K17" s="16" t="s">
        <v>26</v>
      </c>
    </row>
    <row r="18" spans="1:11">
      <c r="A18" s="2">
        <v>900098550</v>
      </c>
      <c r="B18" s="2" t="s">
        <v>11</v>
      </c>
      <c r="C18" s="3" t="s">
        <v>12</v>
      </c>
      <c r="D18" s="4">
        <v>1964874</v>
      </c>
      <c r="E18" s="10">
        <v>45311</v>
      </c>
      <c r="F18" s="2" t="s">
        <v>25</v>
      </c>
      <c r="G18" s="6">
        <v>10884477</v>
      </c>
      <c r="H18" s="7">
        <v>10884477</v>
      </c>
      <c r="I18" s="2" t="s">
        <v>14</v>
      </c>
      <c r="J18" s="2" t="s">
        <v>15</v>
      </c>
      <c r="K18" s="16" t="s">
        <v>26</v>
      </c>
    </row>
    <row r="19" spans="1:11">
      <c r="A19" s="2">
        <v>900098550</v>
      </c>
      <c r="B19" s="2" t="s">
        <v>11</v>
      </c>
      <c r="C19" s="3" t="s">
        <v>12</v>
      </c>
      <c r="D19" s="4">
        <v>1964336</v>
      </c>
      <c r="E19" s="10">
        <v>45310</v>
      </c>
      <c r="F19" s="2" t="s">
        <v>25</v>
      </c>
      <c r="G19" s="6">
        <v>1119226</v>
      </c>
      <c r="H19" s="7">
        <v>1119226</v>
      </c>
      <c r="I19" s="2" t="s">
        <v>14</v>
      </c>
      <c r="J19" s="2" t="s">
        <v>15</v>
      </c>
      <c r="K19" s="16" t="s">
        <v>26</v>
      </c>
    </row>
    <row r="20" spans="1:11">
      <c r="A20" s="2">
        <v>900098550</v>
      </c>
      <c r="B20" s="2" t="s">
        <v>11</v>
      </c>
      <c r="C20" s="3" t="s">
        <v>12</v>
      </c>
      <c r="D20" s="4">
        <v>1942869</v>
      </c>
      <c r="E20" s="10">
        <v>45306</v>
      </c>
      <c r="F20" s="2" t="s">
        <v>25</v>
      </c>
      <c r="G20" s="6">
        <v>112315113</v>
      </c>
      <c r="H20" s="7">
        <f>112315113-97777776</f>
        <v>14537337</v>
      </c>
      <c r="I20" s="2" t="s">
        <v>14</v>
      </c>
      <c r="J20" s="2" t="s">
        <v>15</v>
      </c>
      <c r="K20" s="16" t="s">
        <v>26</v>
      </c>
    </row>
    <row r="21" spans="1:11">
      <c r="A21" s="2">
        <v>900098550</v>
      </c>
      <c r="B21" s="2" t="s">
        <v>11</v>
      </c>
      <c r="C21" s="3" t="s">
        <v>12</v>
      </c>
      <c r="D21" s="4">
        <v>1942868</v>
      </c>
      <c r="E21" s="10">
        <v>45306</v>
      </c>
      <c r="F21" s="2" t="s">
        <v>25</v>
      </c>
      <c r="G21" s="6">
        <v>2271276</v>
      </c>
      <c r="H21" s="7">
        <v>2271276</v>
      </c>
      <c r="I21" s="2" t="s">
        <v>14</v>
      </c>
      <c r="J21" s="2" t="s">
        <v>15</v>
      </c>
      <c r="K21" s="16" t="s">
        <v>26</v>
      </c>
    </row>
    <row r="22" spans="1:11">
      <c r="A22" s="2">
        <v>900098550</v>
      </c>
      <c r="B22" s="2" t="s">
        <v>11</v>
      </c>
      <c r="C22" s="3" t="s">
        <v>12</v>
      </c>
      <c r="D22" s="4">
        <v>1942867</v>
      </c>
      <c r="E22" s="10">
        <v>45306</v>
      </c>
      <c r="F22" s="2" t="s">
        <v>25</v>
      </c>
      <c r="G22" s="6">
        <v>110806580</v>
      </c>
      <c r="H22" s="7">
        <v>110806580</v>
      </c>
      <c r="I22" s="2" t="s">
        <v>14</v>
      </c>
      <c r="J22" s="2" t="s">
        <v>15</v>
      </c>
      <c r="K22" s="16" t="s">
        <v>26</v>
      </c>
    </row>
    <row r="23" spans="1:11">
      <c r="A23" s="2">
        <v>900098550</v>
      </c>
      <c r="B23" s="2" t="s">
        <v>11</v>
      </c>
      <c r="C23" s="3" t="s">
        <v>12</v>
      </c>
      <c r="D23" s="4">
        <v>1937050</v>
      </c>
      <c r="E23" s="10">
        <v>45306</v>
      </c>
      <c r="F23" s="2" t="s">
        <v>25</v>
      </c>
      <c r="G23" s="6">
        <v>98650218</v>
      </c>
      <c r="H23" s="7">
        <v>98650218</v>
      </c>
      <c r="I23" s="2" t="s">
        <v>14</v>
      </c>
      <c r="J23" s="2" t="s">
        <v>15</v>
      </c>
      <c r="K23" s="16" t="s">
        <v>26</v>
      </c>
    </row>
    <row r="24" spans="1:11">
      <c r="A24" s="2">
        <v>900098550</v>
      </c>
      <c r="B24" s="2" t="s">
        <v>11</v>
      </c>
      <c r="C24" s="3" t="s">
        <v>12</v>
      </c>
      <c r="D24" s="4">
        <v>1936961</v>
      </c>
      <c r="E24" s="10">
        <v>45306</v>
      </c>
      <c r="F24" s="2" t="s">
        <v>25</v>
      </c>
      <c r="G24" s="6">
        <v>97843626</v>
      </c>
      <c r="H24" s="7">
        <v>97843626</v>
      </c>
      <c r="I24" s="2" t="s">
        <v>14</v>
      </c>
      <c r="J24" s="2" t="s">
        <v>15</v>
      </c>
      <c r="K24" s="16" t="s">
        <v>22</v>
      </c>
    </row>
    <row r="25" spans="1:11">
      <c r="A25" s="2">
        <v>900098550</v>
      </c>
      <c r="B25" s="2" t="s">
        <v>11</v>
      </c>
      <c r="C25" s="3" t="s">
        <v>12</v>
      </c>
      <c r="D25" s="4">
        <v>1932970</v>
      </c>
      <c r="E25" s="10">
        <v>45304</v>
      </c>
      <c r="F25" s="2" t="s">
        <v>25</v>
      </c>
      <c r="G25" s="6">
        <v>100635</v>
      </c>
      <c r="H25" s="7">
        <v>100635</v>
      </c>
      <c r="I25" s="2" t="s">
        <v>14</v>
      </c>
      <c r="J25" s="2" t="s">
        <v>15</v>
      </c>
      <c r="K25" s="16" t="s">
        <v>22</v>
      </c>
    </row>
    <row r="26" spans="1:11">
      <c r="A26" s="2">
        <v>900098550</v>
      </c>
      <c r="B26" s="2" t="s">
        <v>11</v>
      </c>
      <c r="C26" s="3" t="s">
        <v>12</v>
      </c>
      <c r="D26" s="4">
        <v>1932964</v>
      </c>
      <c r="E26" s="10">
        <v>45304</v>
      </c>
      <c r="F26" s="2" t="s">
        <v>25</v>
      </c>
      <c r="G26" s="6">
        <v>9528</v>
      </c>
      <c r="H26" s="7">
        <v>9528</v>
      </c>
      <c r="I26" s="2" t="s">
        <v>14</v>
      </c>
      <c r="J26" s="2" t="s">
        <v>15</v>
      </c>
      <c r="K26" s="16" t="s">
        <v>22</v>
      </c>
    </row>
    <row r="27" spans="1:11">
      <c r="A27" s="2">
        <v>900098550</v>
      </c>
      <c r="B27" s="2" t="s">
        <v>11</v>
      </c>
      <c r="C27" s="3" t="s">
        <v>12</v>
      </c>
      <c r="D27" s="4">
        <v>1932959</v>
      </c>
      <c r="E27" s="10">
        <v>45304</v>
      </c>
      <c r="F27" s="2" t="s">
        <v>25</v>
      </c>
      <c r="G27" s="6">
        <v>100635</v>
      </c>
      <c r="H27" s="7">
        <v>100635</v>
      </c>
      <c r="I27" s="2" t="s">
        <v>14</v>
      </c>
      <c r="J27" s="2" t="s">
        <v>15</v>
      </c>
      <c r="K27" s="16" t="s">
        <v>22</v>
      </c>
    </row>
    <row r="28" spans="1:11">
      <c r="A28" s="2">
        <v>900098550</v>
      </c>
      <c r="B28" s="2" t="s">
        <v>11</v>
      </c>
      <c r="C28" s="3" t="s">
        <v>12</v>
      </c>
      <c r="D28" s="4">
        <v>1932968</v>
      </c>
      <c r="E28" s="10">
        <v>45304</v>
      </c>
      <c r="F28" s="2" t="s">
        <v>25</v>
      </c>
      <c r="G28" s="6">
        <v>114240</v>
      </c>
      <c r="H28" s="7">
        <v>114240</v>
      </c>
      <c r="I28" s="2" t="s">
        <v>14</v>
      </c>
      <c r="J28" s="2" t="s">
        <v>15</v>
      </c>
      <c r="K28" s="16" t="s">
        <v>22</v>
      </c>
    </row>
    <row r="29" spans="1:11">
      <c r="A29" s="2">
        <v>900098550</v>
      </c>
      <c r="B29" s="2" t="s">
        <v>11</v>
      </c>
      <c r="C29" s="3" t="s">
        <v>12</v>
      </c>
      <c r="D29" s="4">
        <v>1932973</v>
      </c>
      <c r="E29" s="10">
        <v>45304</v>
      </c>
      <c r="F29" s="2" t="s">
        <v>25</v>
      </c>
      <c r="G29" s="6">
        <v>1368000</v>
      </c>
      <c r="H29" s="7">
        <v>1368000</v>
      </c>
      <c r="I29" s="2" t="s">
        <v>14</v>
      </c>
      <c r="J29" s="2" t="s">
        <v>15</v>
      </c>
      <c r="K29" s="16" t="s">
        <v>22</v>
      </c>
    </row>
    <row r="30" spans="1:11">
      <c r="A30" s="2">
        <v>900098550</v>
      </c>
      <c r="B30" s="2" t="s">
        <v>11</v>
      </c>
      <c r="C30" s="3" t="s">
        <v>12</v>
      </c>
      <c r="D30" s="4">
        <v>1932972</v>
      </c>
      <c r="E30" s="10">
        <v>45304</v>
      </c>
      <c r="F30" s="2" t="s">
        <v>25</v>
      </c>
      <c r="G30" s="6">
        <v>238233</v>
      </c>
      <c r="H30" s="7">
        <v>238233</v>
      </c>
      <c r="I30" s="2" t="s">
        <v>14</v>
      </c>
      <c r="J30" s="2" t="s">
        <v>15</v>
      </c>
      <c r="K30" s="16" t="s">
        <v>22</v>
      </c>
    </row>
    <row r="31" spans="1:11">
      <c r="A31" s="2">
        <v>900098550</v>
      </c>
      <c r="B31" s="2" t="s">
        <v>11</v>
      </c>
      <c r="C31" s="3" t="s">
        <v>12</v>
      </c>
      <c r="D31" s="4">
        <v>1932966</v>
      </c>
      <c r="E31" s="10">
        <v>45304</v>
      </c>
      <c r="F31" s="2" t="s">
        <v>25</v>
      </c>
      <c r="G31" s="6">
        <v>100635</v>
      </c>
      <c r="H31" s="7">
        <v>100635</v>
      </c>
      <c r="I31" s="2" t="s">
        <v>14</v>
      </c>
      <c r="J31" s="2" t="s">
        <v>15</v>
      </c>
      <c r="K31" s="16" t="s">
        <v>22</v>
      </c>
    </row>
    <row r="32" spans="1:11">
      <c r="A32" s="2">
        <v>900098550</v>
      </c>
      <c r="B32" s="2" t="s">
        <v>11</v>
      </c>
      <c r="C32" s="3" t="s">
        <v>12</v>
      </c>
      <c r="D32" s="4">
        <v>1932961</v>
      </c>
      <c r="E32" s="10">
        <v>45304</v>
      </c>
      <c r="F32" s="2" t="s">
        <v>25</v>
      </c>
      <c r="G32" s="6">
        <v>9528</v>
      </c>
      <c r="H32" s="7">
        <v>9528</v>
      </c>
      <c r="I32" s="2" t="s">
        <v>14</v>
      </c>
      <c r="J32" s="2" t="s">
        <v>15</v>
      </c>
      <c r="K32" s="16" t="s">
        <v>22</v>
      </c>
    </row>
    <row r="33" spans="1:11">
      <c r="A33" s="2">
        <v>900098550</v>
      </c>
      <c r="B33" s="2" t="s">
        <v>11</v>
      </c>
      <c r="C33" s="3" t="s">
        <v>12</v>
      </c>
      <c r="D33" s="4">
        <v>1932975</v>
      </c>
      <c r="E33" s="10">
        <v>45304</v>
      </c>
      <c r="F33" s="2" t="s">
        <v>25</v>
      </c>
      <c r="G33" s="6">
        <v>1710000</v>
      </c>
      <c r="H33" s="7">
        <v>1710000</v>
      </c>
      <c r="I33" s="2" t="s">
        <v>14</v>
      </c>
      <c r="J33" s="2" t="s">
        <v>15</v>
      </c>
      <c r="K33" s="16" t="s">
        <v>22</v>
      </c>
    </row>
    <row r="34" spans="1:11">
      <c r="A34" s="2">
        <v>900098550</v>
      </c>
      <c r="B34" s="2" t="s">
        <v>11</v>
      </c>
      <c r="C34" s="3" t="s">
        <v>12</v>
      </c>
      <c r="D34" s="4">
        <v>1932963</v>
      </c>
      <c r="E34" s="10">
        <v>45304</v>
      </c>
      <c r="F34" s="2" t="s">
        <v>25</v>
      </c>
      <c r="G34" s="6">
        <v>100635</v>
      </c>
      <c r="H34" s="7">
        <v>100635</v>
      </c>
      <c r="I34" s="2" t="s">
        <v>14</v>
      </c>
      <c r="J34" s="2" t="s">
        <v>15</v>
      </c>
      <c r="K34" s="16" t="s">
        <v>22</v>
      </c>
    </row>
    <row r="35" spans="1:11">
      <c r="A35" s="2">
        <v>900098550</v>
      </c>
      <c r="B35" s="2" t="s">
        <v>11</v>
      </c>
      <c r="C35" s="3" t="s">
        <v>12</v>
      </c>
      <c r="D35" s="4">
        <v>1932958</v>
      </c>
      <c r="E35" s="10">
        <v>45304</v>
      </c>
      <c r="F35" s="2" t="s">
        <v>25</v>
      </c>
      <c r="G35" s="6">
        <v>100635</v>
      </c>
      <c r="H35" s="7">
        <v>100635</v>
      </c>
      <c r="I35" s="2" t="s">
        <v>14</v>
      </c>
      <c r="J35" s="2" t="s">
        <v>15</v>
      </c>
      <c r="K35" s="16" t="s">
        <v>22</v>
      </c>
    </row>
    <row r="36" spans="1:11">
      <c r="A36" s="2">
        <v>900098550</v>
      </c>
      <c r="B36" s="2" t="s">
        <v>11</v>
      </c>
      <c r="C36" s="3" t="s">
        <v>12</v>
      </c>
      <c r="D36" s="4">
        <v>1932967</v>
      </c>
      <c r="E36" s="10">
        <v>45304</v>
      </c>
      <c r="F36" s="2" t="s">
        <v>25</v>
      </c>
      <c r="G36" s="6">
        <v>34322915</v>
      </c>
      <c r="H36" s="7">
        <v>34322915</v>
      </c>
      <c r="I36" s="2" t="s">
        <v>14</v>
      </c>
      <c r="J36" s="2" t="s">
        <v>15</v>
      </c>
      <c r="K36" s="16" t="s">
        <v>22</v>
      </c>
    </row>
    <row r="37" spans="1:11">
      <c r="A37" s="2">
        <v>900098550</v>
      </c>
      <c r="B37" s="2" t="s">
        <v>11</v>
      </c>
      <c r="C37" s="3" t="s">
        <v>12</v>
      </c>
      <c r="D37" s="4">
        <v>1932962</v>
      </c>
      <c r="E37" s="10">
        <v>45304</v>
      </c>
      <c r="F37" s="2" t="s">
        <v>25</v>
      </c>
      <c r="G37" s="6">
        <v>100635</v>
      </c>
      <c r="H37" s="7">
        <v>100635</v>
      </c>
      <c r="I37" s="2" t="s">
        <v>14</v>
      </c>
      <c r="J37" s="2" t="s">
        <v>15</v>
      </c>
      <c r="K37" s="16" t="s">
        <v>22</v>
      </c>
    </row>
    <row r="38" spans="1:11">
      <c r="A38" s="2">
        <v>900098550</v>
      </c>
      <c r="B38" s="2" t="s">
        <v>11</v>
      </c>
      <c r="C38" s="3" t="s">
        <v>12</v>
      </c>
      <c r="D38" s="4">
        <v>1932971</v>
      </c>
      <c r="E38" s="10">
        <v>45304</v>
      </c>
      <c r="F38" s="2" t="s">
        <v>25</v>
      </c>
      <c r="G38" s="6">
        <v>9528</v>
      </c>
      <c r="H38" s="7">
        <v>9528</v>
      </c>
      <c r="I38" s="2" t="s">
        <v>14</v>
      </c>
      <c r="J38" s="2" t="s">
        <v>15</v>
      </c>
      <c r="K38" s="16" t="s">
        <v>22</v>
      </c>
    </row>
    <row r="39" spans="1:11">
      <c r="A39" s="2">
        <v>900098550</v>
      </c>
      <c r="B39" s="2" t="s">
        <v>11</v>
      </c>
      <c r="C39" s="3" t="s">
        <v>12</v>
      </c>
      <c r="D39" s="4">
        <v>1932965</v>
      </c>
      <c r="E39" s="10">
        <v>45304</v>
      </c>
      <c r="F39" s="2" t="s">
        <v>25</v>
      </c>
      <c r="G39" s="6">
        <v>9528</v>
      </c>
      <c r="H39" s="7">
        <v>9528</v>
      </c>
      <c r="I39" s="2" t="s">
        <v>14</v>
      </c>
      <c r="J39" s="2" t="s">
        <v>15</v>
      </c>
      <c r="K39" s="16" t="s">
        <v>22</v>
      </c>
    </row>
    <row r="40" spans="1:11">
      <c r="A40" s="2">
        <v>900098550</v>
      </c>
      <c r="B40" s="2" t="s">
        <v>11</v>
      </c>
      <c r="C40" s="3" t="s">
        <v>12</v>
      </c>
      <c r="D40" s="4">
        <v>1932960</v>
      </c>
      <c r="E40" s="10">
        <v>45304</v>
      </c>
      <c r="F40" s="2" t="s">
        <v>25</v>
      </c>
      <c r="G40" s="6">
        <v>201269</v>
      </c>
      <c r="H40" s="7">
        <v>201269</v>
      </c>
      <c r="I40" s="2" t="s">
        <v>14</v>
      </c>
      <c r="J40" s="2" t="s">
        <v>15</v>
      </c>
      <c r="K40" s="16" t="s">
        <v>22</v>
      </c>
    </row>
    <row r="41" spans="1:11">
      <c r="A41" s="2">
        <v>900098550</v>
      </c>
      <c r="B41" s="2" t="s">
        <v>11</v>
      </c>
      <c r="C41" s="3" t="s">
        <v>12</v>
      </c>
      <c r="D41" s="4">
        <v>1932969</v>
      </c>
      <c r="E41" s="10">
        <v>45304</v>
      </c>
      <c r="F41" s="2" t="s">
        <v>25</v>
      </c>
      <c r="G41" s="6">
        <v>100635</v>
      </c>
      <c r="H41" s="7">
        <v>100635</v>
      </c>
      <c r="I41" s="2" t="s">
        <v>14</v>
      </c>
      <c r="J41" s="2" t="s">
        <v>15</v>
      </c>
      <c r="K41" s="16" t="s">
        <v>22</v>
      </c>
    </row>
    <row r="42" spans="1:11">
      <c r="A42" s="2">
        <v>900098550</v>
      </c>
      <c r="B42" s="2" t="s">
        <v>11</v>
      </c>
      <c r="C42" s="3" t="s">
        <v>12</v>
      </c>
      <c r="D42" s="4">
        <v>1932974</v>
      </c>
      <c r="E42" s="10">
        <v>45304</v>
      </c>
      <c r="F42" s="2" t="s">
        <v>25</v>
      </c>
      <c r="G42" s="6">
        <v>1140000</v>
      </c>
      <c r="H42" s="7">
        <v>1140000</v>
      </c>
      <c r="I42" s="2" t="s">
        <v>14</v>
      </c>
      <c r="J42" s="2" t="s">
        <v>15</v>
      </c>
      <c r="K42" s="16" t="s">
        <v>22</v>
      </c>
    </row>
    <row r="43" spans="1:11">
      <c r="A43" s="2">
        <v>900098550</v>
      </c>
      <c r="B43" s="2" t="s">
        <v>11</v>
      </c>
      <c r="C43" s="3" t="s">
        <v>12</v>
      </c>
      <c r="D43" s="4">
        <v>2017111</v>
      </c>
      <c r="E43" s="12">
        <v>45329</v>
      </c>
      <c r="F43" s="2" t="s">
        <v>25</v>
      </c>
      <c r="G43" s="6">
        <v>293460587</v>
      </c>
      <c r="H43" s="7">
        <f>282992787-1104</f>
        <v>282991683</v>
      </c>
      <c r="I43" s="2" t="s">
        <v>14</v>
      </c>
      <c r="J43" s="2" t="s">
        <v>15</v>
      </c>
      <c r="K43" s="16" t="s">
        <v>22</v>
      </c>
    </row>
    <row r="44" spans="1:11">
      <c r="A44" s="2">
        <v>900098550</v>
      </c>
      <c r="B44" s="2" t="s">
        <v>11</v>
      </c>
      <c r="C44" s="3" t="s">
        <v>12</v>
      </c>
      <c r="D44" s="4">
        <v>2017128</v>
      </c>
      <c r="E44" s="12">
        <v>45329</v>
      </c>
      <c r="F44" s="2" t="s">
        <v>25</v>
      </c>
      <c r="G44" s="6">
        <v>54877879</v>
      </c>
      <c r="H44" s="7">
        <v>54802079</v>
      </c>
      <c r="I44" s="2" t="s">
        <v>14</v>
      </c>
      <c r="J44" s="2" t="s">
        <v>15</v>
      </c>
      <c r="K44" s="16" t="s">
        <v>22</v>
      </c>
    </row>
    <row r="45" spans="1:11">
      <c r="A45" s="2">
        <v>900098550</v>
      </c>
      <c r="B45" s="2" t="s">
        <v>11</v>
      </c>
      <c r="C45" s="3" t="s">
        <v>12</v>
      </c>
      <c r="D45" s="4">
        <v>2017141</v>
      </c>
      <c r="E45" s="12">
        <v>45329</v>
      </c>
      <c r="F45" s="2" t="s">
        <v>25</v>
      </c>
      <c r="G45" s="6">
        <v>3338657712</v>
      </c>
      <c r="H45" s="7">
        <v>2959415063</v>
      </c>
      <c r="I45" s="2" t="s">
        <v>14</v>
      </c>
      <c r="J45" s="2" t="s">
        <v>15</v>
      </c>
      <c r="K45" s="16" t="s">
        <v>16</v>
      </c>
    </row>
    <row r="46" spans="1:11">
      <c r="A46" s="2">
        <v>900098550</v>
      </c>
      <c r="B46" s="2" t="s">
        <v>11</v>
      </c>
      <c r="C46" s="3" t="s">
        <v>12</v>
      </c>
      <c r="D46" s="4">
        <v>2017171</v>
      </c>
      <c r="E46" s="12">
        <v>45330</v>
      </c>
      <c r="F46" s="2" t="s">
        <v>25</v>
      </c>
      <c r="G46" s="6">
        <v>828504997</v>
      </c>
      <c r="H46" s="7">
        <v>828376597</v>
      </c>
      <c r="I46" s="2" t="s">
        <v>14</v>
      </c>
      <c r="J46" s="2" t="s">
        <v>15</v>
      </c>
      <c r="K46" s="16" t="s">
        <v>16</v>
      </c>
    </row>
    <row r="47" spans="8:8">
      <c r="H47" s="13">
        <f>SUM(H2:H46)</f>
        <v>12456466443</v>
      </c>
    </row>
  </sheetData>
  <conditionalFormatting sqref="D2:D46">
    <cfRule type="duplicateValues" dxfId="0" priority="7"/>
  </conditionalFormatting>
  <conditionalFormatting sqref="D48:D51">
    <cfRule type="duplicateValues" dxfId="1" priority="1"/>
  </conditionalFormatting>
  <conditionalFormatting sqref="D1:D47 D52:D1048576">
    <cfRule type="duplicateValues" dxfId="1" priority="2"/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Hoja1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Ortega</dc:creator>
  <cp:lastModifiedBy>Jennifer Molina</cp:lastModifiedBy>
  <dcterms:created xsi:type="dcterms:W3CDTF">2024-02-05T14:57:00Z</dcterms:created>
  <dcterms:modified xsi:type="dcterms:W3CDTF">2024-03-07T22:01:04Z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1797BF7E34FC484CB6E9E17194DCE18C</vt:lpwstr>
  </property>
  <property fmtid="{D5CDD505-2E9C-101B-9397-08002B2CF9AE}" pid="3" name="KSOProductBuildVer">
    <vt:lpwstr>2058-11.2.0.11537</vt:lpwstr>
  </property>
</Properties>
</file>