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900190145 ESE HOSP REGIONAL MANUELA BELTRAN\"/>
    </mc:Choice>
  </mc:AlternateContent>
  <bookViews>
    <workbookView xWindow="0" yWindow="0" windowWidth="19200" windowHeight="6730" activeTab="2"/>
  </bookViews>
  <sheets>
    <sheet name="INFO IPS" sheetId="1" r:id="rId1"/>
    <sheet name="EST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s="1"/>
  <c r="I1" i="2"/>
  <c r="G4" i="1" l="1"/>
  <c r="F4" i="1"/>
</calcChain>
</file>

<file path=xl/sharedStrings.xml><?xml version="1.0" encoding="utf-8"?>
<sst xmlns="http://schemas.openxmlformats.org/spreadsheetml/2006/main" count="85" uniqueCount="62">
  <si>
    <t>NIT</t>
  </si>
  <si>
    <t>ENTIDAD</t>
  </si>
  <si>
    <t>FACTURA</t>
  </si>
  <si>
    <t>FECHA</t>
  </si>
  <si>
    <t>RADICACION</t>
  </si>
  <si>
    <t>VALOR</t>
  </si>
  <si>
    <t>SALDO</t>
  </si>
  <si>
    <t>COMFENALCO VALLE .</t>
  </si>
  <si>
    <t>HRMB428966</t>
  </si>
  <si>
    <t>HRMB462101</t>
  </si>
  <si>
    <t>SALDO IPS</t>
  </si>
  <si>
    <t>FECHA IPS</t>
  </si>
  <si>
    <t>Llave</t>
  </si>
  <si>
    <t xml:space="preserve">Fecha de radicacion EPS </t>
  </si>
  <si>
    <t xml:space="preserve">Estado de Factura EPS Julio 26 </t>
  </si>
  <si>
    <t>Boxalud</t>
  </si>
  <si>
    <t>ESE HOSP REGIONAL MANUELA BELTRAN</t>
  </si>
  <si>
    <t>900190145_HRMB428966</t>
  </si>
  <si>
    <t>900190145_HRMB462101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</si>
  <si>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</si>
  <si>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</si>
  <si>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</si>
  <si>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</si>
  <si>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</si>
  <si>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</si>
  <si>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</si>
  <si>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</si>
  <si>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</si>
  <si>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</si>
  <si>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</si>
  <si>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</si>
  <si>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</si>
  <si>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</si>
  <si>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</si>
  <si>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</si>
  <si>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</si>
  <si>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</si>
  <si>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</si>
  <si>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</si>
  <si>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</si>
  <si>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</si>
  <si>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</si>
  <si>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</si>
  <si>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</si>
  <si>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 REGIONAL MANUELA BELTRAN</t>
  </si>
  <si>
    <t>NIT: 900190145</t>
  </si>
  <si>
    <t>Santiago de Cali, Julio 26 del 2024</t>
  </si>
  <si>
    <t>Con Corte al dia: 30/04/2024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</si>
  <si>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</si>
  <si>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</si>
  <si>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</si>
  <si>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</si>
  <si>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</si>
  <si>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</si>
  <si>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</si>
  <si>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</si>
  <si>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</si>
  <si>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</si>
  <si>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</si>
  <si>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</si>
  <si>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</si>
  <si>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fecha:26/07/2024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</si>
</sst>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166" fontId="1" fillId="0" borderId="0" applyFont="0" applyFill="0" applyBorder="0" applyAlignment="0" applyProtection="0"/>
  </cellStyleXfs>
  <cellXfs count="11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43" fontId="0" fillId="0" borderId="1" xfId="1" applyFont="1" applyBorder="1"/>
    <xf numFmtId="43" fontId="2" fillId="0" borderId="0" xfId="0" applyNumberFormat="1" applyFont="1"/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164" fontId="0" fillId="0" borderId="0" xfId="1" applyNumberFormat="1" applyFont="1"/>
    <xf numFmtId="164" fontId="2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0" fontId="2" fillId="4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0" fontId="5" fillId="0" borderId="0" xfId="3" applyFont="1"/>
    <xf numFmtId="14" fontId="4" fillId="0" borderId="0" xfId="3" applyNumberFormat="1" applyFont="1"/>
    <xf numFmtId="165" fontId="4" fillId="0" borderId="0" xfId="3" applyNumberFormat="1" applyFont="1"/>
    <xf numFmtId="0" fontId="3" fillId="0" borderId="0" xfId="3" applyFont="1"/>
    <xf numFmtId="14" fontId="4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8" fontId="4" fillId="0" borderId="0" xfId="2" applyNumberFormat="1" applyFont="1"/>
    <xf numFmtId="167" fontId="3" fillId="0" borderId="0" xfId="4" applyNumberFormat="1" applyFont="1" applyAlignment="1">
      <alignment horizontal="center"/>
    </xf>
    <xf numFmtId="168" fontId="3" fillId="0" borderId="0" xfId="2" applyNumberFormat="1" applyFont="1" applyAlignment="1">
      <alignment horizontal="right"/>
    </xf>
    <xf numFmtId="167" fontId="4" fillId="0" borderId="0" xfId="4" applyNumberFormat="1" applyFont="1" applyAlignment="1">
      <alignment horizontal="center"/>
    </xf>
    <xf numFmtId="168" fontId="4" fillId="0" borderId="0" xfId="2" applyNumberFormat="1" applyFont="1" applyAlignment="1">
      <alignment horizontal="right"/>
    </xf>
    <xf numFmtId="168" fontId="4" fillId="0" borderId="0" xfId="3" applyNumberFormat="1" applyFont="1"/>
    <xf numFmtId="167" fontId="4" fillId="0" borderId="9" xfId="4" applyNumberFormat="1" applyFont="1" applyBorder="1" applyAlignment="1">
      <alignment horizontal="center"/>
    </xf>
    <xf numFmtId="168" fontId="4" fillId="0" borderId="9" xfId="2" applyNumberFormat="1" applyFont="1" applyBorder="1" applyAlignment="1">
      <alignment horizontal="right"/>
    </xf>
    <xf numFmtId="167" fontId="5" fillId="0" borderId="0" xfId="2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0" fontId="6" fillId="0" borderId="0" xfId="3" applyFont="1"/>
    <xf numFmtId="167" fontId="3" fillId="0" borderId="9" xfId="4" applyNumberFormat="1" applyFont="1" applyBorder="1" applyAlignment="1">
      <alignment horizontal="center"/>
    </xf>
    <xf numFmtId="168" fontId="3" fillId="0" borderId="9" xfId="2" applyNumberFormat="1" applyFont="1" applyBorder="1" applyAlignment="1">
      <alignment horizontal="right"/>
    </xf>
    <xf numFmtId="0" fontId="3" fillId="0" borderId="7" xfId="3" applyFont="1" applyBorder="1"/>
    <xf numFmtId="167" fontId="3" fillId="0" borderId="0" xfId="2" applyNumberFormat="1" applyFont="1" applyAlignment="1">
      <alignment horizontal="right"/>
    </xf>
    <xf numFmtId="167" fontId="6" fillId="0" borderId="13" xfId="4" applyNumberFormat="1" applyFont="1" applyBorder="1" applyAlignment="1">
      <alignment horizontal="center"/>
    </xf>
    <xf numFmtId="168" fontId="6" fillId="0" borderId="13" xfId="2" applyNumberFormat="1" applyFont="1" applyBorder="1" applyAlignment="1">
      <alignment horizontal="right"/>
    </xf>
    <xf numFmtId="169" fontId="3" fillId="0" borderId="0" xfId="3" applyNumberFormat="1" applyFont="1"/>
    <xf numFmtId="166" fontId="3" fillId="0" borderId="0" xfId="4" applyFont="1"/>
    <xf numFmtId="168" fontId="3" fillId="0" borderId="0" xfId="2" applyNumberFormat="1" applyFont="1"/>
    <xf numFmtId="169" fontId="6" fillId="0" borderId="9" xfId="3" applyNumberFormat="1" applyFont="1" applyBorder="1"/>
    <xf numFmtId="169" fontId="3" fillId="0" borderId="9" xfId="3" applyNumberFormat="1" applyFont="1" applyBorder="1"/>
    <xf numFmtId="166" fontId="6" fillId="0" borderId="9" xfId="4" applyFont="1" applyBorder="1"/>
    <xf numFmtId="168" fontId="3" fillId="0" borderId="9" xfId="2" applyNumberFormat="1" applyFont="1" applyBorder="1"/>
    <xf numFmtId="169" fontId="6" fillId="0" borderId="0" xfId="3" applyNumberFormat="1" applyFont="1"/>
    <xf numFmtId="0" fontId="4" fillId="0" borderId="8" xfId="3" applyFont="1" applyBorder="1"/>
    <xf numFmtId="0" fontId="4" fillId="0" borderId="9" xfId="3" applyFont="1" applyBorder="1"/>
    <xf numFmtId="169" fontId="4" fillId="0" borderId="9" xfId="3" applyNumberFormat="1" applyFont="1" applyBorder="1"/>
    <xf numFmtId="0" fontId="4" fillId="0" borderId="10" xfId="3" applyFont="1" applyBorder="1"/>
    <xf numFmtId="0" fontId="6" fillId="0" borderId="5" xfId="3" applyFont="1" applyBorder="1" applyAlignment="1">
      <alignment horizontal="center" vertical="center"/>
    </xf>
    <xf numFmtId="0" fontId="6" fillId="0" borderId="17" xfId="3" applyFont="1" applyBorder="1" applyAlignment="1">
      <alignment horizontal="center" vertical="center"/>
    </xf>
    <xf numFmtId="0" fontId="3" fillId="0" borderId="6" xfId="3" applyFont="1" applyBorder="1"/>
    <xf numFmtId="165" fontId="3" fillId="0" borderId="0" xfId="3" applyNumberFormat="1" applyFont="1"/>
    <xf numFmtId="14" fontId="3" fillId="0" borderId="0" xfId="3" applyNumberFormat="1" applyFont="1"/>
    <xf numFmtId="14" fontId="3" fillId="0" borderId="0" xfId="3" applyNumberFormat="1" applyFont="1" applyAlignment="1">
      <alignment horizontal="left"/>
    </xf>
    <xf numFmtId="164" fontId="6" fillId="0" borderId="0" xfId="1" applyNumberFormat="1" applyFont="1"/>
    <xf numFmtId="170" fontId="6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center"/>
    </xf>
    <xf numFmtId="170" fontId="3" fillId="0" borderId="0" xfId="1" applyNumberFormat="1" applyFont="1" applyAlignment="1">
      <alignment horizontal="right"/>
    </xf>
    <xf numFmtId="164" fontId="3" fillId="0" borderId="18" xfId="1" applyNumberFormat="1" applyFont="1" applyBorder="1" applyAlignment="1">
      <alignment horizontal="center"/>
    </xf>
    <xf numFmtId="170" fontId="3" fillId="0" borderId="18" xfId="1" applyNumberFormat="1" applyFont="1" applyBorder="1" applyAlignment="1">
      <alignment horizontal="right"/>
    </xf>
    <xf numFmtId="164" fontId="3" fillId="0" borderId="13" xfId="1" applyNumberFormat="1" applyFont="1" applyBorder="1" applyAlignment="1">
      <alignment horizontal="center"/>
    </xf>
    <xf numFmtId="170" fontId="3" fillId="0" borderId="13" xfId="1" applyNumberFormat="1" applyFont="1" applyBorder="1" applyAlignment="1">
      <alignment horizontal="right"/>
    </xf>
    <xf numFmtId="169" fontId="3" fillId="0" borderId="0" xfId="3" applyNumberFormat="1" applyFont="1" applyAlignment="1">
      <alignment horizontal="right"/>
    </xf>
    <xf numFmtId="0" fontId="3" fillId="0" borderId="8" xfId="3" applyFont="1" applyBorder="1"/>
    <xf numFmtId="0" fontId="3" fillId="0" borderId="9" xfId="3" applyFont="1" applyBorder="1"/>
    <xf numFmtId="0" fontId="3" fillId="0" borderId="10" xfId="3" applyFont="1" applyBorder="1"/>
    <xf numFmtId="0" fontId="7" fillId="0" borderId="0" xfId="3" applyFont="1" applyAlignment="1">
      <alignment horizontal="center" vertical="center" wrapText="1"/>
    </xf>
    <xf numFmtId="0" fontId="3" fillId="0" borderId="2" xfId="3" applyFont="1" applyBorder="1" applyAlignment="1">
      <alignment horizontal="center"/>
    </xf>
    <xf numFmtId="0" fontId="3" fillId="0" borderId="3" xfId="3" applyFont="1" applyBorder="1" applyAlignment="1">
      <alignment horizontal="center"/>
    </xf>
    <xf numFmtId="0" fontId="3" fillId="0" borderId="8" xfId="3" applyFont="1" applyBorder="1" applyAlignment="1">
      <alignment horizontal="center"/>
    </xf>
    <xf numFmtId="0" fontId="3" fillId="0" borderId="10" xfId="3" applyFont="1" applyBorder="1" applyAlignment="1">
      <alignment horizontal="center"/>
    </xf>
    <xf numFmtId="0" fontId="6" fillId="0" borderId="2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 wrapText="1"/>
    </xf>
    <xf numFmtId="0" fontId="6" fillId="0" borderId="15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B13" sqref="B13"/>
    </sheetView>
  </sheetViews>
  <sheetFormatPr baseColWidth="10" defaultRowHeight="14.5" x14ac:dyDescent="0.35"/>
  <cols>
    <col min="2" max="2" width="20.26953125" bestFit="1" customWidth="1"/>
    <col min="3" max="3" width="12.26953125" bestFit="1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3" t="s">
        <v>5</v>
      </c>
      <c r="G1" s="3" t="s">
        <v>6</v>
      </c>
    </row>
    <row r="2" spans="1:7" x14ac:dyDescent="0.35">
      <c r="A2" s="4">
        <v>890303093</v>
      </c>
      <c r="B2" s="4" t="s">
        <v>7</v>
      </c>
      <c r="C2" s="4" t="s">
        <v>8</v>
      </c>
      <c r="D2" s="5">
        <v>45135</v>
      </c>
      <c r="E2" s="5">
        <v>45342.659722222219</v>
      </c>
      <c r="F2" s="6">
        <v>127322</v>
      </c>
      <c r="G2" s="6">
        <v>127322</v>
      </c>
    </row>
    <row r="3" spans="1:7" x14ac:dyDescent="0.35">
      <c r="A3" s="4">
        <v>890303093</v>
      </c>
      <c r="B3" s="4" t="s">
        <v>7</v>
      </c>
      <c r="C3" s="4" t="s">
        <v>9</v>
      </c>
      <c r="D3" s="5">
        <v>45197</v>
      </c>
      <c r="E3" s="5">
        <v>45342.659722222219</v>
      </c>
      <c r="F3" s="6">
        <v>73400</v>
      </c>
      <c r="G3" s="6">
        <v>73400</v>
      </c>
    </row>
    <row r="4" spans="1:7" x14ac:dyDescent="0.35">
      <c r="F4" s="7">
        <f>SUM(F2:F3)</f>
        <v>200722</v>
      </c>
      <c r="G4" s="7">
        <f>SUM(G2:G3)</f>
        <v>200722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1" style="8" bestFit="1" customWidth="1"/>
    <col min="2" max="2" width="35.90625" style="8" bestFit="1" customWidth="1"/>
    <col min="3" max="3" width="12.26953125" style="8" bestFit="1" customWidth="1"/>
    <col min="4" max="4" width="22.81640625" style="8" bestFit="1" customWidth="1"/>
    <col min="5" max="5" width="11" style="8" bestFit="1" customWidth="1"/>
    <col min="6" max="6" width="11" style="8" customWidth="1"/>
    <col min="7" max="7" width="12" style="8" bestFit="1" customWidth="1"/>
    <col min="8" max="9" width="11.54296875" style="14" bestFit="1" customWidth="1"/>
    <col min="10" max="10" width="27.54296875" style="8" customWidth="1"/>
    <col min="11" max="16384" width="10.90625" style="8"/>
  </cols>
  <sheetData>
    <row r="1" spans="1:12" x14ac:dyDescent="0.35">
      <c r="I1" s="22">
        <f>SUBTOTAL(9,I3:I4)</f>
        <v>200722</v>
      </c>
    </row>
    <row r="2" spans="1:12" s="13" customFormat="1" ht="43.5" x14ac:dyDescent="0.35">
      <c r="A2" s="11" t="s">
        <v>0</v>
      </c>
      <c r="B2" s="11" t="s">
        <v>1</v>
      </c>
      <c r="C2" s="11" t="s">
        <v>2</v>
      </c>
      <c r="D2" s="17" t="s">
        <v>12</v>
      </c>
      <c r="E2" s="12" t="s">
        <v>11</v>
      </c>
      <c r="F2" s="18" t="s">
        <v>13</v>
      </c>
      <c r="G2" s="12" t="s">
        <v>4</v>
      </c>
      <c r="H2" s="15" t="s">
        <v>5</v>
      </c>
      <c r="I2" s="19" t="s">
        <v>10</v>
      </c>
      <c r="J2" s="21" t="s">
        <v>14</v>
      </c>
      <c r="K2" s="20" t="s">
        <v>15</v>
      </c>
      <c r="L2" s="20" t="s">
        <v>21</v>
      </c>
    </row>
    <row r="3" spans="1:12" x14ac:dyDescent="0.35">
      <c r="A3" s="9">
        <v>900190145</v>
      </c>
      <c r="B3" s="9" t="s">
        <v>16</v>
      </c>
      <c r="C3" s="9" t="s">
        <v>8</v>
      </c>
      <c r="D3" s="9" t="s">
        <v>17</v>
      </c>
      <c r="E3" s="10">
        <v>45135</v>
      </c>
      <c r="F3" s="10"/>
      <c r="G3" s="10">
        <v>45342.659722222219</v>
      </c>
      <c r="H3" s="16">
        <v>127322</v>
      </c>
      <c r="I3" s="16">
        <v>127322</v>
      </c>
      <c r="J3" s="9" t="s">
        <v>20</v>
      </c>
      <c r="K3" s="9" t="s">
        <v>19</v>
      </c>
      <c r="L3" s="10">
        <v>45473</v>
      </c>
    </row>
    <row r="4" spans="1:12" x14ac:dyDescent="0.35">
      <c r="A4" s="9">
        <v>900190145</v>
      </c>
      <c r="B4" s="9" t="s">
        <v>16</v>
      </c>
      <c r="C4" s="9" t="s">
        <v>9</v>
      </c>
      <c r="D4" s="9" t="s">
        <v>18</v>
      </c>
      <c r="E4" s="10">
        <v>45197</v>
      </c>
      <c r="F4" s="10"/>
      <c r="G4" s="10">
        <v>45342.659722222219</v>
      </c>
      <c r="H4" s="16">
        <v>73400</v>
      </c>
      <c r="I4" s="16">
        <v>73400</v>
      </c>
      <c r="J4" s="9" t="s">
        <v>20</v>
      </c>
      <c r="K4" s="9" t="s">
        <v>19</v>
      </c>
      <c r="L4" s="10">
        <v>45473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23" sqref="N23"/>
    </sheetView>
  </sheetViews>
  <sheetFormatPr baseColWidth="10" defaultRowHeight="12.5" x14ac:dyDescent="0.25"/>
  <cols>
    <col min="1" max="1" width="1" style="23" customWidth="1"/>
    <col min="2" max="2" width="7.81640625" style="23" customWidth="1"/>
    <col min="3" max="3" width="17.54296875" style="23" customWidth="1"/>
    <col min="4" max="4" width="11.54296875" style="23" customWidth="1"/>
    <col min="5" max="6" width="11.453125" style="23" customWidth="1"/>
    <col min="7" max="7" width="8.1796875" style="23" customWidth="1"/>
    <col min="8" max="8" width="20.81640625" style="23" customWidth="1"/>
    <col min="9" max="9" width="25.453125" style="23" customWidth="1"/>
    <col min="10" max="10" width="12.453125" style="23" customWidth="1"/>
    <col min="11" max="11" width="1.7265625" style="23" customWidth="1"/>
    <col min="12" max="12" width="8.7265625" style="23" customWidth="1"/>
    <col min="13" max="13" width="16.54296875" style="52" bestFit="1" customWidth="1"/>
    <col min="14" max="14" width="13.81640625" style="23" bestFit="1" customWidth="1"/>
    <col min="15" max="15" width="7.453125" style="23" bestFit="1" customWidth="1"/>
    <col min="16" max="16" width="13.26953125" style="23" bestFit="1" customWidth="1"/>
    <col min="17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22</v>
      </c>
      <c r="E2" s="27"/>
      <c r="F2" s="27"/>
      <c r="G2" s="27"/>
      <c r="H2" s="27"/>
      <c r="I2" s="28"/>
      <c r="J2" s="29" t="s">
        <v>23</v>
      </c>
    </row>
    <row r="3" spans="2:10" ht="4.5" customHeight="1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24</v>
      </c>
      <c r="E4" s="27"/>
      <c r="F4" s="27"/>
      <c r="G4" s="27"/>
      <c r="H4" s="27"/>
      <c r="I4" s="28"/>
      <c r="J4" s="29" t="s">
        <v>25</v>
      </c>
    </row>
    <row r="5" spans="2:10" ht="5.25" customHeight="1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 x14ac:dyDescent="0.25">
      <c r="B7" s="42"/>
      <c r="J7" s="43"/>
    </row>
    <row r="8" spans="2:10" ht="9" customHeight="1" x14ac:dyDescent="0.25">
      <c r="B8" s="42"/>
      <c r="J8" s="43"/>
    </row>
    <row r="9" spans="2:10" ht="13" x14ac:dyDescent="0.3">
      <c r="B9" s="42"/>
      <c r="C9" s="44" t="s">
        <v>46</v>
      </c>
      <c r="E9" s="45"/>
      <c r="H9" s="46"/>
      <c r="J9" s="43"/>
    </row>
    <row r="10" spans="2:10" ht="8.25" customHeight="1" x14ac:dyDescent="0.25">
      <c r="B10" s="42"/>
      <c r="J10" s="43"/>
    </row>
    <row r="11" spans="2:10" ht="13" x14ac:dyDescent="0.3">
      <c r="B11" s="42"/>
      <c r="C11" s="44" t="s">
        <v>44</v>
      </c>
      <c r="J11" s="43"/>
    </row>
    <row r="12" spans="2:10" ht="13" x14ac:dyDescent="0.3">
      <c r="B12" s="42"/>
      <c r="C12" s="44" t="s">
        <v>45</v>
      </c>
      <c r="J12" s="43"/>
    </row>
    <row r="13" spans="2:10" x14ac:dyDescent="0.25">
      <c r="B13" s="42"/>
      <c r="J13" s="43"/>
    </row>
    <row r="14" spans="2:10" x14ac:dyDescent="0.25">
      <c r="B14" s="42"/>
      <c r="C14" s="23" t="s">
        <v>61</v>
      </c>
      <c r="G14" s="47"/>
      <c r="H14" s="47"/>
      <c r="I14" s="47"/>
      <c r="J14" s="43"/>
    </row>
    <row r="15" spans="2:10" ht="9" customHeight="1" x14ac:dyDescent="0.25">
      <c r="B15" s="42"/>
      <c r="C15" s="48"/>
      <c r="G15" s="47"/>
      <c r="H15" s="47"/>
      <c r="I15" s="47"/>
      <c r="J15" s="43"/>
    </row>
    <row r="16" spans="2:10" ht="13" x14ac:dyDescent="0.3">
      <c r="B16" s="42"/>
      <c r="C16" s="23" t="s">
        <v>47</v>
      </c>
      <c r="D16" s="45"/>
      <c r="G16" s="47"/>
      <c r="H16" s="49" t="s">
        <v>26</v>
      </c>
      <c r="I16" s="49" t="s">
        <v>5</v>
      </c>
      <c r="J16" s="43"/>
    </row>
    <row r="17" spans="2:14" ht="13" x14ac:dyDescent="0.3">
      <c r="B17" s="42"/>
      <c r="C17" s="44" t="s">
        <v>27</v>
      </c>
      <c r="D17" s="44"/>
      <c r="E17" s="44"/>
      <c r="F17" s="44"/>
      <c r="G17" s="47"/>
      <c r="H17" s="50">
        <v>2</v>
      </c>
      <c r="I17" s="51">
        <v>200722</v>
      </c>
      <c r="J17" s="43"/>
    </row>
    <row r="18" spans="2:14" x14ac:dyDescent="0.25">
      <c r="B18" s="42"/>
      <c r="C18" s="23" t="s">
        <v>28</v>
      </c>
      <c r="G18" s="47"/>
      <c r="H18" s="53">
        <v>0</v>
      </c>
      <c r="I18" s="54">
        <v>0</v>
      </c>
      <c r="J18" s="43"/>
    </row>
    <row r="19" spans="2:14" x14ac:dyDescent="0.25">
      <c r="B19" s="42"/>
      <c r="C19" s="23" t="s">
        <v>29</v>
      </c>
      <c r="G19" s="47"/>
      <c r="H19" s="53">
        <v>0</v>
      </c>
      <c r="I19" s="54">
        <v>0</v>
      </c>
      <c r="J19" s="43"/>
    </row>
    <row r="20" spans="2:14" x14ac:dyDescent="0.25">
      <c r="B20" s="42"/>
      <c r="C20" s="23" t="s">
        <v>30</v>
      </c>
      <c r="H20" s="55">
        <v>2</v>
      </c>
      <c r="I20" s="56">
        <v>200722</v>
      </c>
      <c r="J20" s="43"/>
    </row>
    <row r="21" spans="2:14" x14ac:dyDescent="0.25">
      <c r="B21" s="42"/>
      <c r="C21" s="23" t="s">
        <v>31</v>
      </c>
      <c r="H21" s="55">
        <v>0</v>
      </c>
      <c r="I21" s="56">
        <v>0</v>
      </c>
      <c r="J21" s="43"/>
      <c r="N21" s="57"/>
    </row>
    <row r="22" spans="2:14" ht="13" thickBot="1" x14ac:dyDescent="0.3">
      <c r="B22" s="42"/>
      <c r="C22" s="23" t="s">
        <v>32</v>
      </c>
      <c r="H22" s="58">
        <v>0</v>
      </c>
      <c r="I22" s="59">
        <v>0</v>
      </c>
      <c r="J22" s="43"/>
    </row>
    <row r="23" spans="2:14" ht="13" x14ac:dyDescent="0.3">
      <c r="B23" s="42"/>
      <c r="C23" s="44" t="s">
        <v>33</v>
      </c>
      <c r="D23" s="44"/>
      <c r="E23" s="44"/>
      <c r="F23" s="44"/>
      <c r="H23" s="60">
        <f>H18+H19+H20+H21+H22</f>
        <v>2</v>
      </c>
      <c r="I23" s="61">
        <f>I18+I19+I20+I21+I22</f>
        <v>200722</v>
      </c>
      <c r="J23" s="43"/>
    </row>
    <row r="24" spans="2:14" x14ac:dyDescent="0.25">
      <c r="B24" s="42"/>
      <c r="C24" s="23" t="s">
        <v>34</v>
      </c>
      <c r="H24" s="55">
        <v>0</v>
      </c>
      <c r="I24" s="56">
        <v>0</v>
      </c>
      <c r="J24" s="43"/>
    </row>
    <row r="25" spans="2:14" ht="13" thickBot="1" x14ac:dyDescent="0.3">
      <c r="B25" s="42"/>
      <c r="C25" s="23" t="s">
        <v>35</v>
      </c>
      <c r="H25" s="58">
        <v>0</v>
      </c>
      <c r="I25" s="59">
        <v>0</v>
      </c>
      <c r="J25" s="43"/>
    </row>
    <row r="26" spans="2:14" ht="13" x14ac:dyDescent="0.3">
      <c r="B26" s="42"/>
      <c r="C26" s="44" t="s">
        <v>36</v>
      </c>
      <c r="D26" s="44"/>
      <c r="E26" s="44"/>
      <c r="F26" s="44"/>
      <c r="H26" s="60">
        <f>H24+H25</f>
        <v>0</v>
      </c>
      <c r="I26" s="61">
        <f>I24+I25</f>
        <v>0</v>
      </c>
      <c r="J26" s="43"/>
    </row>
    <row r="27" spans="2:14" ht="13.5" thickBot="1" x14ac:dyDescent="0.35">
      <c r="B27" s="42"/>
      <c r="C27" s="47" t="s">
        <v>37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ht="13" x14ac:dyDescent="0.3">
      <c r="B28" s="42"/>
      <c r="C28" s="62" t="s">
        <v>38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ht="13" x14ac:dyDescent="0.3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 x14ac:dyDescent="0.35">
      <c r="B30" s="42"/>
      <c r="C30" s="62" t="s">
        <v>39</v>
      </c>
      <c r="D30" s="62"/>
      <c r="E30" s="47"/>
      <c r="F30" s="47"/>
      <c r="G30" s="47"/>
      <c r="H30" s="67"/>
      <c r="I30" s="68"/>
      <c r="J30" s="65"/>
    </row>
    <row r="31" spans="2:14" ht="13.5" thickTop="1" x14ac:dyDescent="0.3">
      <c r="B31" s="42"/>
      <c r="C31" s="62"/>
      <c r="D31" s="62"/>
      <c r="E31" s="47"/>
      <c r="F31" s="47"/>
      <c r="G31" s="47"/>
      <c r="H31" s="54">
        <f>H23+H26+H28</f>
        <v>2</v>
      </c>
      <c r="I31" s="54">
        <f>I23+I26+I28</f>
        <v>200722</v>
      </c>
      <c r="J31" s="65"/>
    </row>
    <row r="32" spans="2:14" ht="9.75" customHeight="1" x14ac:dyDescent="0.25">
      <c r="B32" s="42"/>
      <c r="C32" s="47"/>
      <c r="D32" s="47"/>
      <c r="E32" s="47"/>
      <c r="F32" s="47"/>
      <c r="G32" s="69"/>
      <c r="H32" s="70"/>
      <c r="I32" s="71"/>
      <c r="J32" s="65"/>
    </row>
    <row r="33" spans="2:10" ht="9.75" customHeight="1" x14ac:dyDescent="0.25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 x14ac:dyDescent="0.25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 x14ac:dyDescent="0.25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 x14ac:dyDescent="0.25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 x14ac:dyDescent="0.35">
      <c r="B37" s="42"/>
      <c r="C37" s="72"/>
      <c r="D37" s="73"/>
      <c r="E37" s="47"/>
      <c r="F37" s="47"/>
      <c r="G37" s="47"/>
      <c r="H37" s="74"/>
      <c r="I37" s="75"/>
      <c r="J37" s="65"/>
    </row>
    <row r="38" spans="2:10" ht="13" x14ac:dyDescent="0.3">
      <c r="B38" s="42"/>
      <c r="C38" s="62"/>
      <c r="D38" s="69"/>
      <c r="E38" s="47"/>
      <c r="F38" s="47"/>
      <c r="G38" s="47"/>
      <c r="H38" s="76" t="s">
        <v>40</v>
      </c>
      <c r="I38" s="69"/>
      <c r="J38" s="65"/>
    </row>
    <row r="39" spans="2:10" ht="13" x14ac:dyDescent="0.3">
      <c r="B39" s="42"/>
      <c r="C39" s="62" t="s">
        <v>48</v>
      </c>
      <c r="D39" s="47"/>
      <c r="E39" s="47"/>
      <c r="F39" s="47"/>
      <c r="G39" s="47"/>
      <c r="H39" s="62" t="s">
        <v>41</v>
      </c>
      <c r="I39" s="69"/>
      <c r="J39" s="65"/>
    </row>
    <row r="40" spans="2:10" ht="13" x14ac:dyDescent="0.3">
      <c r="B40" s="42"/>
      <c r="C40" s="47"/>
      <c r="D40" s="47"/>
      <c r="E40" s="47"/>
      <c r="F40" s="47"/>
      <c r="G40" s="47"/>
      <c r="H40" s="62" t="s">
        <v>42</v>
      </c>
      <c r="I40" s="69"/>
      <c r="J40" s="65"/>
    </row>
    <row r="41" spans="2:10" ht="13" x14ac:dyDescent="0.3">
      <c r="B41" s="42"/>
      <c r="C41" s="47"/>
      <c r="D41" s="47"/>
      <c r="E41" s="47"/>
      <c r="F41" s="47"/>
      <c r="G41" s="62"/>
      <c r="H41" s="69"/>
      <c r="I41" s="69"/>
      <c r="J41" s="65"/>
    </row>
    <row r="42" spans="2:10" x14ac:dyDescent="0.25">
      <c r="B42" s="42"/>
      <c r="C42" s="99" t="s">
        <v>43</v>
      </c>
      <c r="D42" s="99"/>
      <c r="E42" s="99"/>
      <c r="F42" s="99"/>
      <c r="G42" s="99"/>
      <c r="H42" s="99"/>
      <c r="I42" s="99"/>
      <c r="J42" s="65"/>
    </row>
    <row r="43" spans="2:10" x14ac:dyDescent="0.25">
      <c r="B43" s="42"/>
      <c r="C43" s="99"/>
      <c r="D43" s="99"/>
      <c r="E43" s="99"/>
      <c r="F43" s="99"/>
      <c r="G43" s="99"/>
      <c r="H43" s="99"/>
      <c r="I43" s="99"/>
      <c r="J43" s="65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7" zoomScale="80" zoomScaleNormal="80" workbookViewId="0">
      <selection activeCell="M23" sqref="M2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0"/>
      <c r="B1" s="101"/>
      <c r="C1" s="104" t="s">
        <v>49</v>
      </c>
      <c r="D1" s="105"/>
      <c r="E1" s="105"/>
      <c r="F1" s="105"/>
      <c r="G1" s="105"/>
      <c r="H1" s="106"/>
      <c r="I1" s="81" t="s">
        <v>23</v>
      </c>
    </row>
    <row r="2" spans="1:9" ht="53.5" customHeight="1" thickBot="1" x14ac:dyDescent="0.4">
      <c r="A2" s="102"/>
      <c r="B2" s="103"/>
      <c r="C2" s="107" t="s">
        <v>50</v>
      </c>
      <c r="D2" s="108"/>
      <c r="E2" s="108"/>
      <c r="F2" s="108"/>
      <c r="G2" s="108"/>
      <c r="H2" s="109"/>
      <c r="I2" s="82" t="s">
        <v>51</v>
      </c>
    </row>
    <row r="3" spans="1:9" x14ac:dyDescent="0.35">
      <c r="A3" s="83"/>
      <c r="B3" s="47"/>
      <c r="C3" s="47"/>
      <c r="D3" s="47"/>
      <c r="E3" s="47"/>
      <c r="F3" s="47"/>
      <c r="G3" s="47"/>
      <c r="H3" s="47"/>
      <c r="I3" s="65"/>
    </row>
    <row r="4" spans="1:9" x14ac:dyDescent="0.35">
      <c r="A4" s="83"/>
      <c r="B4" s="47"/>
      <c r="C4" s="47"/>
      <c r="D4" s="47"/>
      <c r="E4" s="47"/>
      <c r="F4" s="47"/>
      <c r="G4" s="47"/>
      <c r="H4" s="47"/>
      <c r="I4" s="65"/>
    </row>
    <row r="5" spans="1:9" x14ac:dyDescent="0.35">
      <c r="A5" s="83"/>
      <c r="B5" s="44" t="s">
        <v>46</v>
      </c>
      <c r="C5" s="84"/>
      <c r="D5" s="85"/>
      <c r="E5" s="47"/>
      <c r="F5" s="47"/>
      <c r="G5" s="47"/>
      <c r="H5" s="47"/>
      <c r="I5" s="65"/>
    </row>
    <row r="6" spans="1:9" x14ac:dyDescent="0.35">
      <c r="A6" s="83"/>
      <c r="B6" s="23"/>
      <c r="C6" s="47"/>
      <c r="D6" s="47"/>
      <c r="E6" s="47"/>
      <c r="F6" s="47"/>
      <c r="G6" s="47"/>
      <c r="H6" s="47"/>
      <c r="I6" s="65"/>
    </row>
    <row r="7" spans="1:9" x14ac:dyDescent="0.35">
      <c r="A7" s="83"/>
      <c r="B7" s="44" t="s">
        <v>44</v>
      </c>
      <c r="C7" s="47"/>
      <c r="D7" s="47"/>
      <c r="E7" s="47"/>
      <c r="F7" s="47"/>
      <c r="G7" s="47"/>
      <c r="H7" s="47"/>
      <c r="I7" s="65"/>
    </row>
    <row r="8" spans="1:9" x14ac:dyDescent="0.35">
      <c r="A8" s="83"/>
      <c r="B8" s="44" t="s">
        <v>45</v>
      </c>
      <c r="C8" s="47"/>
      <c r="D8" s="47"/>
      <c r="E8" s="47"/>
      <c r="F8" s="47"/>
      <c r="G8" s="47"/>
      <c r="H8" s="47"/>
      <c r="I8" s="65"/>
    </row>
    <row r="9" spans="1:9" x14ac:dyDescent="0.35">
      <c r="A9" s="83"/>
      <c r="B9" s="47"/>
      <c r="C9" s="47"/>
      <c r="D9" s="47"/>
      <c r="E9" s="47"/>
      <c r="F9" s="47"/>
      <c r="G9" s="47"/>
      <c r="H9" s="47"/>
      <c r="I9" s="65"/>
    </row>
    <row r="10" spans="1:9" x14ac:dyDescent="0.35">
      <c r="A10" s="83"/>
      <c r="B10" s="47" t="s">
        <v>52</v>
      </c>
      <c r="C10" s="47"/>
      <c r="D10" s="47"/>
      <c r="E10" s="47"/>
      <c r="F10" s="47"/>
      <c r="G10" s="47"/>
      <c r="H10" s="47"/>
      <c r="I10" s="65"/>
    </row>
    <row r="11" spans="1:9" x14ac:dyDescent="0.35">
      <c r="A11" s="83"/>
      <c r="B11" s="86"/>
      <c r="C11" s="47"/>
      <c r="D11" s="47"/>
      <c r="E11" s="47"/>
      <c r="F11" s="47"/>
      <c r="G11" s="47"/>
      <c r="H11" s="47"/>
      <c r="I11" s="65"/>
    </row>
    <row r="12" spans="1:9" x14ac:dyDescent="0.35">
      <c r="A12" s="83"/>
      <c r="B12" s="23" t="s">
        <v>47</v>
      </c>
      <c r="C12" s="85"/>
      <c r="D12" s="47"/>
      <c r="E12" s="47"/>
      <c r="F12" s="47"/>
      <c r="G12" s="49" t="s">
        <v>53</v>
      </c>
      <c r="H12" s="49" t="s">
        <v>54</v>
      </c>
      <c r="I12" s="65"/>
    </row>
    <row r="13" spans="1:9" x14ac:dyDescent="0.35">
      <c r="A13" s="83"/>
      <c r="B13" s="62" t="s">
        <v>27</v>
      </c>
      <c r="C13" s="62"/>
      <c r="D13" s="62"/>
      <c r="E13" s="62"/>
      <c r="F13" s="47"/>
      <c r="G13" s="87">
        <f>G19</f>
        <v>2</v>
      </c>
      <c r="H13" s="88">
        <f>H19</f>
        <v>200722</v>
      </c>
      <c r="I13" s="65"/>
    </row>
    <row r="14" spans="1:9" x14ac:dyDescent="0.35">
      <c r="A14" s="83"/>
      <c r="B14" s="47" t="s">
        <v>28</v>
      </c>
      <c r="C14" s="47"/>
      <c r="D14" s="47"/>
      <c r="E14" s="47"/>
      <c r="F14" s="47"/>
      <c r="G14" s="89">
        <v>0</v>
      </c>
      <c r="H14" s="90">
        <v>0</v>
      </c>
      <c r="I14" s="65"/>
    </row>
    <row r="15" spans="1:9" x14ac:dyDescent="0.35">
      <c r="A15" s="83"/>
      <c r="B15" s="47" t="s">
        <v>29</v>
      </c>
      <c r="C15" s="47"/>
      <c r="D15" s="47"/>
      <c r="E15" s="47"/>
      <c r="F15" s="47"/>
      <c r="G15" s="89">
        <v>0</v>
      </c>
      <c r="H15" s="90">
        <v>0</v>
      </c>
      <c r="I15" s="65"/>
    </row>
    <row r="16" spans="1:9" x14ac:dyDescent="0.35">
      <c r="A16" s="83"/>
      <c r="B16" s="47" t="s">
        <v>30</v>
      </c>
      <c r="C16" s="47"/>
      <c r="D16" s="47"/>
      <c r="E16" s="47"/>
      <c r="F16" s="47"/>
      <c r="G16" s="89">
        <v>2</v>
      </c>
      <c r="H16" s="90">
        <v>200722</v>
      </c>
      <c r="I16" s="65"/>
    </row>
    <row r="17" spans="1:9" x14ac:dyDescent="0.35">
      <c r="A17" s="83"/>
      <c r="B17" s="47" t="s">
        <v>31</v>
      </c>
      <c r="C17" s="47"/>
      <c r="D17" s="47"/>
      <c r="E17" s="47"/>
      <c r="F17" s="47"/>
      <c r="G17" s="89">
        <v>0</v>
      </c>
      <c r="H17" s="90">
        <v>0</v>
      </c>
      <c r="I17" s="65"/>
    </row>
    <row r="18" spans="1:9" x14ac:dyDescent="0.35">
      <c r="A18" s="83"/>
      <c r="B18" s="47" t="s">
        <v>55</v>
      </c>
      <c r="C18" s="47"/>
      <c r="D18" s="47"/>
      <c r="E18" s="47"/>
      <c r="F18" s="47"/>
      <c r="G18" s="91">
        <v>0</v>
      </c>
      <c r="H18" s="92">
        <v>0</v>
      </c>
      <c r="I18" s="65"/>
    </row>
    <row r="19" spans="1:9" x14ac:dyDescent="0.35">
      <c r="A19" s="83"/>
      <c r="B19" s="62" t="s">
        <v>56</v>
      </c>
      <c r="C19" s="62"/>
      <c r="D19" s="62"/>
      <c r="E19" s="62"/>
      <c r="F19" s="47"/>
      <c r="G19" s="89">
        <f>SUM(G14:G18)</f>
        <v>2</v>
      </c>
      <c r="H19" s="88">
        <f>(H14+H15+H16+H17+H18)</f>
        <v>200722</v>
      </c>
      <c r="I19" s="65"/>
    </row>
    <row r="20" spans="1:9" ht="15" thickBot="1" x14ac:dyDescent="0.4">
      <c r="A20" s="83"/>
      <c r="B20" s="62"/>
      <c r="C20" s="62"/>
      <c r="D20" s="47"/>
      <c r="E20" s="47"/>
      <c r="F20" s="47"/>
      <c r="G20" s="93"/>
      <c r="H20" s="94"/>
      <c r="I20" s="65"/>
    </row>
    <row r="21" spans="1:9" ht="15" thickTop="1" x14ac:dyDescent="0.35">
      <c r="A21" s="83"/>
      <c r="B21" s="62"/>
      <c r="C21" s="62"/>
      <c r="D21" s="47"/>
      <c r="E21" s="47"/>
      <c r="F21" s="47"/>
      <c r="G21" s="69"/>
      <c r="H21" s="95"/>
      <c r="I21" s="65"/>
    </row>
    <row r="22" spans="1:9" x14ac:dyDescent="0.35">
      <c r="A22" s="83"/>
      <c r="B22" s="47"/>
      <c r="C22" s="47"/>
      <c r="D22" s="47"/>
      <c r="E22" s="47"/>
      <c r="F22" s="69"/>
      <c r="G22" s="69"/>
      <c r="H22" s="69"/>
      <c r="I22" s="65"/>
    </row>
    <row r="23" spans="1:9" ht="15" thickBot="1" x14ac:dyDescent="0.4">
      <c r="A23" s="83"/>
      <c r="B23" s="73"/>
      <c r="C23" s="73"/>
      <c r="D23" s="47"/>
      <c r="E23" s="47"/>
      <c r="F23" s="73"/>
      <c r="G23" s="73"/>
      <c r="H23" s="69"/>
      <c r="I23" s="65"/>
    </row>
    <row r="24" spans="1:9" x14ac:dyDescent="0.35">
      <c r="A24" s="83"/>
      <c r="B24" s="69" t="s">
        <v>57</v>
      </c>
      <c r="C24" s="69"/>
      <c r="D24" s="47"/>
      <c r="E24" s="47"/>
      <c r="F24" s="69"/>
      <c r="G24" s="69"/>
      <c r="H24" s="69"/>
      <c r="I24" s="65"/>
    </row>
    <row r="25" spans="1:9" x14ac:dyDescent="0.35">
      <c r="A25" s="83"/>
      <c r="B25" s="69"/>
      <c r="C25" s="69"/>
      <c r="D25" s="47"/>
      <c r="E25" s="47"/>
      <c r="F25" s="69" t="s">
        <v>58</v>
      </c>
      <c r="G25" s="69"/>
      <c r="H25" s="69"/>
      <c r="I25" s="65"/>
    </row>
    <row r="26" spans="1:9" x14ac:dyDescent="0.35">
      <c r="A26" s="83"/>
      <c r="B26" s="69" t="s">
        <v>48</v>
      </c>
      <c r="C26" s="69"/>
      <c r="D26" s="47"/>
      <c r="E26" s="47"/>
      <c r="F26" s="69" t="s">
        <v>59</v>
      </c>
      <c r="G26" s="69"/>
      <c r="H26" s="69"/>
      <c r="I26" s="65"/>
    </row>
    <row r="27" spans="1:9" x14ac:dyDescent="0.35">
      <c r="A27" s="83"/>
      <c r="B27" s="69"/>
      <c r="C27" s="69"/>
      <c r="D27" s="47"/>
      <c r="E27" s="47"/>
      <c r="F27" s="69"/>
      <c r="G27" s="69"/>
      <c r="H27" s="69"/>
      <c r="I27" s="65"/>
    </row>
    <row r="28" spans="1:9" ht="18.5" customHeight="1" x14ac:dyDescent="0.35">
      <c r="A28" s="83"/>
      <c r="B28" s="110" t="s">
        <v>60</v>
      </c>
      <c r="C28" s="110"/>
      <c r="D28" s="110"/>
      <c r="E28" s="110"/>
      <c r="F28" s="110"/>
      <c r="G28" s="110"/>
      <c r="H28" s="110"/>
      <c r="I28" s="65"/>
    </row>
    <row r="29" spans="1:9" ht="15" thickBot="1" x14ac:dyDescent="0.4">
      <c r="A29" s="96"/>
      <c r="B29" s="97"/>
      <c r="C29" s="97"/>
      <c r="D29" s="97"/>
      <c r="E29" s="97"/>
      <c r="F29" s="73"/>
      <c r="G29" s="73"/>
      <c r="H29" s="73"/>
      <c r="I29" s="9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</dc:creator>
  <cp:lastModifiedBy>Paola Andrea Jimenez Prado</cp:lastModifiedBy>
  <cp:lastPrinted>2024-07-26T19:17:06Z</cp:lastPrinted>
  <dcterms:created xsi:type="dcterms:W3CDTF">2024-07-25T13:52:37Z</dcterms:created>
  <dcterms:modified xsi:type="dcterms:W3CDTF">2024-07-26T19:35:49Z</dcterms:modified>
</cp:coreProperties>
</file>