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4DBE8FC-9732-4DAA-BDD1-2A4B4BE34F9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RTERA FUNDACION SIAM" sheetId="1" r:id="rId1"/>
  </sheets>
  <definedNames>
    <definedName name="_xlnm.Print_Area" localSheetId="0">'CARTERA FUNDACION SIAM'!$A$1:$K$9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1" l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44" i="1"/>
  <c r="H34" i="1"/>
  <c r="H35" i="1"/>
  <c r="H36" i="1"/>
  <c r="H37" i="1"/>
  <c r="H38" i="1"/>
  <c r="H39" i="1"/>
  <c r="H40" i="1"/>
  <c r="H41" i="1"/>
  <c r="H42" i="1" l="1"/>
  <c r="H43" i="1"/>
  <c r="H8" i="1"/>
  <c r="H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5" authorId="0" shapeId="0" xr:uid="{00000000-0006-0000-0000-000002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NOMBRE DE LA IPS</t>
        </r>
      </text>
    </comment>
    <comment ref="C5" authorId="0" shapeId="0" xr:uid="{00000000-0006-0000-0000-000003000000}">
      <text>
        <r>
          <rPr>
            <b/>
            <sz val="9"/>
            <color rgb="FF000000"/>
            <rFont val="Tahoma"/>
            <family val="2"/>
          </rPr>
          <t xml:space="preserve">Juan Camilo Paez Ramirez: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ALFA NUMERICO SI APLICA</t>
        </r>
      </text>
    </comment>
    <comment ref="D5" authorId="0" shapeId="0" xr:uid="{00000000-0006-0000-0000-000004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NUMERO DE FACTURA FISCAL
</t>
        </r>
      </text>
    </comment>
    <comment ref="E5" authorId="0" shapeId="0" xr:uid="{00000000-0006-0000-0000-000005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FECHA DE LA FACTURA
</t>
        </r>
      </text>
    </comment>
    <comment ref="F5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<sst xmlns="http://schemas.openxmlformats.org/spreadsheetml/2006/main" count="549" uniqueCount="105">
  <si>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</si>
  <si>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</si>
  <si>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</si>
  <si>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</si>
  <si>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</si>
  <si>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</si>
  <si>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</si>
  <si>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</si>
  <si>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</si>
  <si>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</si>
  <si>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</si>
  <si>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900034438-3</t>
  </si>
  <si>
    <t>FMED</t>
  </si>
  <si>
    <t>Atención integral para la población con diagnostico de VIH/SIDA</t>
  </si>
  <si>
    <t>CALI</t>
  </si>
  <si>
    <t>Paquete</t>
  </si>
  <si>
    <t>5117</t>
  </si>
  <si>
    <t>5249</t>
  </si>
  <si>
    <t>2024/02/04</t>
  </si>
  <si>
    <t>2024/03/20</t>
  </si>
  <si>
    <t xml:space="preserve">FUNDACION SIAM </t>
  </si>
  <si>
    <t>NIT 900034438-3</t>
  </si>
  <si>
    <t>EAPB COMFENALCO VALE</t>
  </si>
  <si>
    <t xml:space="preserve">FUNDACIÓN PARA EL SERVICIO INTEGRAL DE ATENCIÓN MÉDICA - FUNDACION SIAM </t>
  </si>
  <si>
    <t>900034438-7</t>
  </si>
  <si>
    <t>5419</t>
  </si>
  <si>
    <t>5466</t>
  </si>
  <si>
    <t>5467</t>
  </si>
  <si>
    <t>5468</t>
  </si>
  <si>
    <t>5469</t>
  </si>
  <si>
    <t>5470</t>
  </si>
  <si>
    <t>5471</t>
  </si>
  <si>
    <t>5479</t>
  </si>
  <si>
    <t>5480</t>
  </si>
  <si>
    <t>5481</t>
  </si>
  <si>
    <t>5482</t>
  </si>
  <si>
    <t>5485</t>
  </si>
  <si>
    <t>5486</t>
  </si>
  <si>
    <t>5487</t>
  </si>
  <si>
    <t>5489</t>
  </si>
  <si>
    <t>5536</t>
  </si>
  <si>
    <t>5537</t>
  </si>
  <si>
    <t>5538</t>
  </si>
  <si>
    <t>5539</t>
  </si>
  <si>
    <t>5540</t>
  </si>
  <si>
    <t>5541</t>
  </si>
  <si>
    <t>5542</t>
  </si>
  <si>
    <t>5543</t>
  </si>
  <si>
    <t>5544</t>
  </si>
  <si>
    <t>5545</t>
  </si>
  <si>
    <t>2024/06/11</t>
  </si>
  <si>
    <t>2024/06/27</t>
  </si>
  <si>
    <t>2024/06/29</t>
  </si>
  <si>
    <t>2024/07/27</t>
  </si>
  <si>
    <t>2024/07/29</t>
  </si>
  <si>
    <t>ESTADO DE CARTERA CORTE A 31 DE AGOSTO DE 2024</t>
  </si>
  <si>
    <t>5642</t>
  </si>
  <si>
    <t>2024/08/28</t>
  </si>
  <si>
    <t>5643</t>
  </si>
  <si>
    <t>5644</t>
  </si>
  <si>
    <t>5645</t>
  </si>
  <si>
    <t>5646</t>
  </si>
  <si>
    <t>5647</t>
  </si>
  <si>
    <t>5648</t>
  </si>
  <si>
    <t>5649</t>
  </si>
  <si>
    <t>5650</t>
  </si>
  <si>
    <t>5651</t>
  </si>
  <si>
    <t>RIPS</t>
  </si>
  <si>
    <t>5697</t>
  </si>
  <si>
    <t>5698</t>
  </si>
  <si>
    <t>5699</t>
  </si>
  <si>
    <t>5700</t>
  </si>
  <si>
    <t>5701</t>
  </si>
  <si>
    <t>5702</t>
  </si>
  <si>
    <t>5703</t>
  </si>
  <si>
    <t>5704</t>
  </si>
  <si>
    <t>5705</t>
  </si>
  <si>
    <t>5706</t>
  </si>
  <si>
    <t>5768</t>
  </si>
  <si>
    <t>5770</t>
  </si>
  <si>
    <t>5771</t>
  </si>
  <si>
    <t>5772</t>
  </si>
  <si>
    <t>5773</t>
  </si>
  <si>
    <t>5774</t>
  </si>
  <si>
    <t>5775</t>
  </si>
  <si>
    <t>5776</t>
  </si>
  <si>
    <t>5777</t>
  </si>
  <si>
    <t>5778</t>
  </si>
  <si>
    <t>5779</t>
  </si>
  <si>
    <t>5780</t>
  </si>
  <si>
    <t>5781</t>
  </si>
  <si>
    <t>5782</t>
  </si>
  <si>
    <t>5783</t>
  </si>
  <si>
    <t>5786</t>
  </si>
  <si>
    <t>5787</t>
  </si>
  <si>
    <t>5788</t>
  </si>
  <si>
    <t>5789</t>
  </si>
  <si>
    <t>5790</t>
  </si>
  <si>
    <t>5791</t>
  </si>
  <si>
    <t>5792</t>
  </si>
  <si>
    <t>2024/09/25</t>
  </si>
  <si>
    <t>2024/10/15</t>
  </si>
  <si>
    <t>2024/10/16</t>
  </si>
  <si>
    <t>2024/10/25</t>
  </si>
  <si>
    <t>2024/10/31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</si>
</sst>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_);\(&quot;$&quot;#,##0.00\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yyyy/m/d;@"/>
  </numFmts>
  <fonts count="15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0"/>
      <name val="Bookman Old Style"/>
      <family val="1"/>
    </font>
    <font>
      <sz val="8"/>
      <name val="Calibri"/>
      <family val="2"/>
      <scheme val="minor"/>
    </font>
    <font>
      <b/>
      <sz val="12"/>
      <color theme="1"/>
      <name val="Bookman Old Style"/>
      <family val="1"/>
    </font>
    <font>
      <sz val="16"/>
      <color theme="1"/>
      <name val="Bookman Old Style"/>
      <family val="1"/>
    </font>
    <font>
      <b/>
      <sz val="18"/>
      <color theme="1"/>
      <name val="Bookman Old Style"/>
      <family val="1"/>
    </font>
    <font>
      <b/>
      <sz val="14"/>
      <color theme="0"/>
      <name val="Bookman Old Style"/>
      <family val="1"/>
    </font>
    <font>
      <sz val="10"/>
      <name val="HGW Font SM8"/>
      <charset val="1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27">
    <xf numFmtId="0" fontId="0" fillId="0" borderId="0" xfId="0"/>
    <xf numFmtId="0" fontId="6" fillId="3" borderId="1" xfId="0" applyFont="1" applyFill="1" applyBorder="1" applyAlignment="1" applyProtection="1">
      <alignment horizontal="right"/>
      <protection locked="0"/>
    </xf>
    <xf numFmtId="166" fontId="6" fillId="3" borderId="1" xfId="1" applyNumberFormat="1" applyFont="1" applyFill="1" applyBorder="1" applyAlignment="1" applyProtection="1">
      <protection locked="0"/>
    </xf>
    <xf numFmtId="166" fontId="11" fillId="3" borderId="1" xfId="1" applyNumberFormat="1" applyFont="1" applyFill="1" applyBorder="1" applyAlignment="1"/>
    <xf numFmtId="166" fontId="6" fillId="3" borderId="1" xfId="1" applyNumberFormat="1" applyFont="1" applyFill="1" applyBorder="1" applyAlignment="1"/>
    <xf numFmtId="166" fontId="6" fillId="3" borderId="0" xfId="1" applyNumberFormat="1" applyFont="1" applyFill="1" applyAlignment="1"/>
    <xf numFmtId="0" fontId="6" fillId="3" borderId="1" xfId="0" applyFont="1" applyFill="1" applyBorder="1" applyAlignment="1">
      <alignment horizontal="left"/>
    </xf>
    <xf numFmtId="166" fontId="6" fillId="3" borderId="1" xfId="1" applyNumberFormat="1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0" fontId="6" fillId="0" borderId="0" xfId="0" applyFont="1" applyAlignment="1"/>
    <xf numFmtId="0" fontId="13" fillId="2" borderId="1" xfId="0" applyFont="1" applyFill="1" applyBorder="1" applyAlignment="1">
      <alignment horizontal="center"/>
    </xf>
    <xf numFmtId="166" fontId="13" fillId="2" borderId="1" xfId="1" applyNumberFormat="1" applyFont="1" applyFill="1" applyBorder="1" applyAlignment="1">
      <alignment horizontal="center"/>
    </xf>
    <xf numFmtId="166" fontId="13" fillId="2" borderId="1" xfId="1" applyNumberFormat="1" applyFont="1" applyFill="1" applyBorder="1" applyAlignment="1"/>
    <xf numFmtId="0" fontId="8" fillId="2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7" fillId="3" borderId="1" xfId="0" applyNumberFormat="1" applyFont="1" applyFill="1" applyBorder="1" applyAlignment="1">
      <alignment horizontal="left"/>
    </xf>
    <xf numFmtId="167" fontId="7" fillId="3" borderId="1" xfId="0" applyNumberFormat="1" applyFont="1" applyFill="1" applyBorder="1" applyAlignment="1">
      <alignment horizontal="left"/>
    </xf>
    <xf numFmtId="14" fontId="6" fillId="3" borderId="1" xfId="0" applyNumberFormat="1" applyFont="1" applyFill="1" applyBorder="1" applyAlignment="1"/>
    <xf numFmtId="166" fontId="7" fillId="3" borderId="1" xfId="1" applyNumberFormat="1" applyFont="1" applyFill="1" applyBorder="1" applyAlignment="1"/>
    <xf numFmtId="164" fontId="7" fillId="3" borderId="1" xfId="0" applyNumberFormat="1" applyFont="1" applyFill="1" applyBorder="1" applyAlignment="1">
      <alignment horizontal="left"/>
    </xf>
    <xf numFmtId="0" fontId="6" fillId="3" borderId="1" xfId="0" applyFont="1" applyFill="1" applyBorder="1" applyAlignment="1" applyProtection="1">
      <protection locked="0"/>
    </xf>
    <xf numFmtId="0" fontId="6" fillId="3" borderId="1" xfId="0" applyFont="1" applyFill="1" applyBorder="1" applyAlignment="1"/>
    <xf numFmtId="0" fontId="14" fillId="4" borderId="1" xfId="0" applyFont="1" applyFill="1" applyBorder="1" applyAlignment="1">
      <alignment horizontal="left" vertical="top"/>
    </xf>
    <xf numFmtId="15" fontId="6" fillId="3" borderId="1" xfId="0" applyNumberFormat="1" applyFont="1" applyFill="1" applyBorder="1" applyAlignment="1"/>
    <xf numFmtId="0" fontId="6" fillId="3" borderId="0" xfId="0" applyFont="1" applyFill="1" applyAlignment="1"/>
    <xf numFmtId="166" fontId="6" fillId="0" borderId="0" xfId="1" applyNumberFormat="1" applyFont="1" applyAlignme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"/>
  <sheetViews>
    <sheetView showGridLines="0" tabSelected="1" topLeftCell="A5" zoomScale="70" zoomScaleNormal="70" zoomScalePageLayoutView="80" workbookViewId="0">
      <pane ySplit="1" topLeftCell="A57" activePane="bottomLeft" state="frozen"/>
      <selection activeCell="B5" sqref="B5"/>
      <selection pane="bottomLeft" activeCell="H76" sqref="H76"/>
    </sheetView>
  </sheetViews>
  <sheetFormatPr baseColWidth="10" defaultColWidth="15.54296875" defaultRowHeight="15.5"/>
  <cols>
    <col min="1" max="1" width="15.1796875" style="10" bestFit="1" customWidth="1"/>
    <col min="2" max="2" width="20.90625" style="10" customWidth="1"/>
    <col min="3" max="3" width="11.81640625" style="10" bestFit="1" customWidth="1"/>
    <col min="4" max="4" width="12.54296875" style="10" bestFit="1" customWidth="1"/>
    <col min="5" max="5" width="16.453125" style="10" bestFit="1" customWidth="1"/>
    <col min="6" max="6" width="16" style="25" bestFit="1" customWidth="1"/>
    <col min="7" max="7" width="22.453125" style="26" customWidth="1"/>
    <col min="8" max="8" width="32.1796875" style="5" bestFit="1" customWidth="1"/>
    <col min="9" max="9" width="29.81640625" style="10" bestFit="1" customWidth="1"/>
    <col min="10" max="10" width="14.54296875" style="10" bestFit="1" customWidth="1"/>
    <col min="11" max="11" width="14.1796875" style="10" bestFit="1" customWidth="1"/>
    <col min="12" max="16384" width="15.54296875" style="10"/>
  </cols>
  <sheetData>
    <row r="1" spans="1:11" ht="34.75" customHeight="1">
      <c r="A1" s="8" t="s">
        <v>20</v>
      </c>
      <c r="B1" s="8"/>
      <c r="C1" s="8"/>
      <c r="D1" s="8"/>
      <c r="E1" s="8"/>
      <c r="F1" s="8"/>
      <c r="G1" s="8"/>
      <c r="H1" s="8"/>
      <c r="I1" s="8"/>
    </row>
    <row r="2" spans="1:11" ht="29.4" customHeight="1">
      <c r="A2" s="8" t="s">
        <v>21</v>
      </c>
      <c r="B2" s="8"/>
      <c r="C2" s="8"/>
      <c r="D2" s="8"/>
      <c r="E2" s="8"/>
      <c r="F2" s="8"/>
      <c r="G2" s="8"/>
      <c r="H2" s="8"/>
      <c r="I2" s="8"/>
    </row>
    <row r="3" spans="1:11" ht="28.25" customHeight="1">
      <c r="A3" s="8" t="s">
        <v>55</v>
      </c>
      <c r="B3" s="8"/>
      <c r="C3" s="8"/>
      <c r="D3" s="8"/>
      <c r="E3" s="8"/>
      <c r="F3" s="8"/>
      <c r="G3" s="8"/>
      <c r="H3" s="8"/>
      <c r="I3" s="8"/>
    </row>
    <row r="4" spans="1:11" ht="30.65" customHeight="1">
      <c r="A4" s="9" t="s">
        <v>22</v>
      </c>
      <c r="B4" s="9"/>
      <c r="C4" s="9"/>
      <c r="D4" s="9"/>
      <c r="E4" s="9"/>
      <c r="F4" s="9"/>
      <c r="G4" s="9"/>
      <c r="H4" s="9"/>
      <c r="I4" s="9"/>
    </row>
    <row r="5" spans="1:11" s="15" customFormat="1" ht="17.5">
      <c r="A5" s="11" t="s">
        <v>6</v>
      </c>
      <c r="B5" s="11" t="s">
        <v>8</v>
      </c>
      <c r="C5" s="11" t="s">
        <v>0</v>
      </c>
      <c r="D5" s="11" t="s">
        <v>1</v>
      </c>
      <c r="E5" s="11" t="s">
        <v>2</v>
      </c>
      <c r="F5" s="11" t="s">
        <v>3</v>
      </c>
      <c r="G5" s="12" t="s">
        <v>4</v>
      </c>
      <c r="H5" s="13" t="s">
        <v>5</v>
      </c>
      <c r="I5" s="11" t="s">
        <v>7</v>
      </c>
      <c r="J5" s="14" t="s">
        <v>9</v>
      </c>
      <c r="K5" s="14" t="s">
        <v>10</v>
      </c>
    </row>
    <row r="6" spans="1:11" ht="55.75" customHeight="1">
      <c r="A6" s="6" t="s">
        <v>11</v>
      </c>
      <c r="B6" s="6" t="s">
        <v>23</v>
      </c>
      <c r="C6" s="6" t="s">
        <v>12</v>
      </c>
      <c r="D6" s="16" t="s">
        <v>16</v>
      </c>
      <c r="E6" s="17">
        <v>45251</v>
      </c>
      <c r="F6" s="18">
        <v>45323</v>
      </c>
      <c r="G6" s="7">
        <v>1320000</v>
      </c>
      <c r="H6" s="19">
        <v>1320000</v>
      </c>
      <c r="I6" s="20" t="s">
        <v>13</v>
      </c>
      <c r="J6" s="6" t="s">
        <v>14</v>
      </c>
      <c r="K6" s="20" t="s">
        <v>15</v>
      </c>
    </row>
    <row r="7" spans="1:11">
      <c r="A7" s="6" t="s">
        <v>11</v>
      </c>
      <c r="B7" s="6" t="s">
        <v>23</v>
      </c>
      <c r="C7" s="6" t="s">
        <v>12</v>
      </c>
      <c r="D7" s="1" t="s">
        <v>17</v>
      </c>
      <c r="E7" s="21" t="s">
        <v>18</v>
      </c>
      <c r="F7" s="18">
        <v>45337</v>
      </c>
      <c r="G7" s="2">
        <v>6800000</v>
      </c>
      <c r="H7" s="2">
        <f t="shared" ref="H7" si="0">+G7</f>
        <v>6800000</v>
      </c>
      <c r="I7" s="20" t="s">
        <v>13</v>
      </c>
      <c r="J7" s="6" t="s">
        <v>14</v>
      </c>
      <c r="K7" s="20" t="s">
        <v>15</v>
      </c>
    </row>
    <row r="8" spans="1:11">
      <c r="A8" s="22" t="s">
        <v>11</v>
      </c>
      <c r="B8" s="6" t="s">
        <v>23</v>
      </c>
      <c r="C8" s="6" t="s">
        <v>12</v>
      </c>
      <c r="D8" s="22">
        <v>5303</v>
      </c>
      <c r="E8" s="22" t="s">
        <v>19</v>
      </c>
      <c r="F8" s="18">
        <v>45383</v>
      </c>
      <c r="G8" s="4">
        <v>3520000</v>
      </c>
      <c r="H8" s="2">
        <f t="shared" ref="H8" si="1">+G8</f>
        <v>3520000</v>
      </c>
      <c r="I8" s="20" t="s">
        <v>13</v>
      </c>
      <c r="J8" s="6" t="s">
        <v>14</v>
      </c>
      <c r="K8" s="20" t="s">
        <v>15</v>
      </c>
    </row>
    <row r="9" spans="1:11" ht="21">
      <c r="A9" s="22" t="s">
        <v>24</v>
      </c>
      <c r="B9" s="6" t="s">
        <v>23</v>
      </c>
      <c r="C9" s="6" t="s">
        <v>12</v>
      </c>
      <c r="D9" s="22" t="s">
        <v>25</v>
      </c>
      <c r="E9" s="22" t="s">
        <v>50</v>
      </c>
      <c r="F9" s="18">
        <v>45454</v>
      </c>
      <c r="G9" s="4">
        <v>733040000</v>
      </c>
      <c r="H9" s="3">
        <v>733040000</v>
      </c>
      <c r="I9" s="20" t="s">
        <v>13</v>
      </c>
      <c r="J9" s="22" t="s">
        <v>14</v>
      </c>
      <c r="K9" s="20" t="s">
        <v>15</v>
      </c>
    </row>
    <row r="10" spans="1:11">
      <c r="A10" s="22" t="s">
        <v>24</v>
      </c>
      <c r="B10" s="6" t="s">
        <v>23</v>
      </c>
      <c r="C10" s="6" t="s">
        <v>12</v>
      </c>
      <c r="D10" s="22" t="s">
        <v>26</v>
      </c>
      <c r="E10" s="22" t="s">
        <v>50</v>
      </c>
      <c r="F10" s="22" t="s">
        <v>67</v>
      </c>
      <c r="G10" s="4">
        <v>4080000</v>
      </c>
      <c r="H10" s="4">
        <v>4080000</v>
      </c>
      <c r="I10" s="20" t="s">
        <v>13</v>
      </c>
      <c r="J10" s="22" t="s">
        <v>14</v>
      </c>
      <c r="K10" s="20" t="s">
        <v>15</v>
      </c>
    </row>
    <row r="11" spans="1:11">
      <c r="A11" s="22" t="s">
        <v>24</v>
      </c>
      <c r="B11" s="6" t="s">
        <v>23</v>
      </c>
      <c r="C11" s="6" t="s">
        <v>12</v>
      </c>
      <c r="D11" s="22" t="s">
        <v>27</v>
      </c>
      <c r="E11" s="22" t="s">
        <v>50</v>
      </c>
      <c r="F11" s="22" t="s">
        <v>67</v>
      </c>
      <c r="G11" s="4">
        <v>22800</v>
      </c>
      <c r="H11" s="4">
        <v>22800</v>
      </c>
      <c r="I11" s="20" t="s">
        <v>13</v>
      </c>
      <c r="J11" s="22" t="s">
        <v>14</v>
      </c>
      <c r="K11" s="20" t="s">
        <v>15</v>
      </c>
    </row>
    <row r="12" spans="1:11">
      <c r="A12" s="22" t="s">
        <v>24</v>
      </c>
      <c r="B12" s="6" t="s">
        <v>23</v>
      </c>
      <c r="C12" s="6" t="s">
        <v>12</v>
      </c>
      <c r="D12" s="22" t="s">
        <v>28</v>
      </c>
      <c r="E12" s="22" t="s">
        <v>50</v>
      </c>
      <c r="F12" s="22" t="s">
        <v>67</v>
      </c>
      <c r="G12" s="4">
        <v>9520000</v>
      </c>
      <c r="H12" s="4">
        <v>9520000</v>
      </c>
      <c r="I12" s="20" t="s">
        <v>13</v>
      </c>
      <c r="J12" s="22" t="s">
        <v>14</v>
      </c>
      <c r="K12" s="20" t="s">
        <v>15</v>
      </c>
    </row>
    <row r="13" spans="1:11">
      <c r="A13" s="22" t="s">
        <v>24</v>
      </c>
      <c r="B13" s="6" t="s">
        <v>23</v>
      </c>
      <c r="C13" s="6" t="s">
        <v>12</v>
      </c>
      <c r="D13" s="22" t="s">
        <v>29</v>
      </c>
      <c r="E13" s="22" t="s">
        <v>50</v>
      </c>
      <c r="F13" s="22" t="s">
        <v>67</v>
      </c>
      <c r="G13" s="4">
        <v>38000</v>
      </c>
      <c r="H13" s="4">
        <v>38000</v>
      </c>
      <c r="I13" s="20" t="s">
        <v>13</v>
      </c>
      <c r="J13" s="22" t="s">
        <v>14</v>
      </c>
      <c r="K13" s="20" t="s">
        <v>15</v>
      </c>
    </row>
    <row r="14" spans="1:11">
      <c r="A14" s="22" t="s">
        <v>24</v>
      </c>
      <c r="B14" s="6" t="s">
        <v>23</v>
      </c>
      <c r="C14" s="6" t="s">
        <v>12</v>
      </c>
      <c r="D14" s="22" t="s">
        <v>30</v>
      </c>
      <c r="E14" s="22" t="s">
        <v>50</v>
      </c>
      <c r="F14" s="22" t="s">
        <v>67</v>
      </c>
      <c r="G14" s="4">
        <v>4620000</v>
      </c>
      <c r="H14" s="4">
        <v>4620000</v>
      </c>
      <c r="I14" s="20" t="s">
        <v>13</v>
      </c>
      <c r="J14" s="22" t="s">
        <v>14</v>
      </c>
      <c r="K14" s="20" t="s">
        <v>15</v>
      </c>
    </row>
    <row r="15" spans="1:11">
      <c r="A15" s="22" t="s">
        <v>24</v>
      </c>
      <c r="B15" s="6" t="s">
        <v>23</v>
      </c>
      <c r="C15" s="6" t="s">
        <v>12</v>
      </c>
      <c r="D15" s="22" t="s">
        <v>31</v>
      </c>
      <c r="E15" s="22" t="s">
        <v>50</v>
      </c>
      <c r="F15" s="22" t="s">
        <v>67</v>
      </c>
      <c r="G15" s="4">
        <v>660000</v>
      </c>
      <c r="H15" s="4">
        <v>660000</v>
      </c>
      <c r="I15" s="20" t="s">
        <v>13</v>
      </c>
      <c r="J15" s="22" t="s">
        <v>14</v>
      </c>
      <c r="K15" s="20" t="s">
        <v>15</v>
      </c>
    </row>
    <row r="16" spans="1:11">
      <c r="A16" s="22" t="s">
        <v>24</v>
      </c>
      <c r="B16" s="6" t="s">
        <v>23</v>
      </c>
      <c r="C16" s="6" t="s">
        <v>12</v>
      </c>
      <c r="D16" s="22" t="s">
        <v>32</v>
      </c>
      <c r="E16" s="22" t="s">
        <v>51</v>
      </c>
      <c r="F16" s="22" t="s">
        <v>67</v>
      </c>
      <c r="G16" s="4">
        <v>624450</v>
      </c>
      <c r="H16" s="4">
        <v>624450</v>
      </c>
      <c r="I16" s="20" t="s">
        <v>13</v>
      </c>
      <c r="J16" s="22" t="s">
        <v>14</v>
      </c>
      <c r="K16" s="20" t="s">
        <v>15</v>
      </c>
    </row>
    <row r="17" spans="1:11">
      <c r="A17" s="22" t="s">
        <v>24</v>
      </c>
      <c r="B17" s="6" t="s">
        <v>23</v>
      </c>
      <c r="C17" s="6" t="s">
        <v>12</v>
      </c>
      <c r="D17" s="22" t="s">
        <v>33</v>
      </c>
      <c r="E17" s="22" t="s">
        <v>51</v>
      </c>
      <c r="F17" s="22" t="s">
        <v>67</v>
      </c>
      <c r="G17" s="4">
        <v>624450</v>
      </c>
      <c r="H17" s="4">
        <v>624450</v>
      </c>
      <c r="I17" s="20" t="s">
        <v>13</v>
      </c>
      <c r="J17" s="22" t="s">
        <v>14</v>
      </c>
      <c r="K17" s="20" t="s">
        <v>15</v>
      </c>
    </row>
    <row r="18" spans="1:11">
      <c r="A18" s="22" t="s">
        <v>24</v>
      </c>
      <c r="B18" s="6" t="s">
        <v>23</v>
      </c>
      <c r="C18" s="6" t="s">
        <v>12</v>
      </c>
      <c r="D18" s="22" t="s">
        <v>34</v>
      </c>
      <c r="E18" s="22" t="s">
        <v>52</v>
      </c>
      <c r="F18" s="18">
        <v>45481</v>
      </c>
      <c r="G18" s="4">
        <v>760920000</v>
      </c>
      <c r="H18" s="4">
        <v>760920000</v>
      </c>
      <c r="I18" s="20" t="s">
        <v>13</v>
      </c>
      <c r="J18" s="22" t="s">
        <v>14</v>
      </c>
      <c r="K18" s="20" t="s">
        <v>15</v>
      </c>
    </row>
    <row r="19" spans="1:11">
      <c r="A19" s="22" t="s">
        <v>24</v>
      </c>
      <c r="B19" s="6" t="s">
        <v>23</v>
      </c>
      <c r="C19" s="6" t="s">
        <v>12</v>
      </c>
      <c r="D19" s="22" t="s">
        <v>35</v>
      </c>
      <c r="E19" s="22" t="s">
        <v>52</v>
      </c>
      <c r="F19" s="18">
        <v>45478</v>
      </c>
      <c r="G19" s="4">
        <v>4176200</v>
      </c>
      <c r="H19" s="4">
        <v>4176200</v>
      </c>
      <c r="I19" s="20" t="s">
        <v>13</v>
      </c>
      <c r="J19" s="22" t="s">
        <v>14</v>
      </c>
      <c r="K19" s="20" t="s">
        <v>15</v>
      </c>
    </row>
    <row r="20" spans="1:11">
      <c r="A20" s="22" t="s">
        <v>24</v>
      </c>
      <c r="B20" s="6" t="s">
        <v>23</v>
      </c>
      <c r="C20" s="6" t="s">
        <v>12</v>
      </c>
      <c r="D20" s="22" t="s">
        <v>36</v>
      </c>
      <c r="E20" s="22" t="s">
        <v>52</v>
      </c>
      <c r="F20" s="18">
        <v>45478</v>
      </c>
      <c r="G20" s="4">
        <v>4760000</v>
      </c>
      <c r="H20" s="4">
        <v>4760000</v>
      </c>
      <c r="I20" s="20" t="s">
        <v>13</v>
      </c>
      <c r="J20" s="22" t="s">
        <v>14</v>
      </c>
      <c r="K20" s="20" t="s">
        <v>15</v>
      </c>
    </row>
    <row r="21" spans="1:11">
      <c r="A21" s="22" t="s">
        <v>24</v>
      </c>
      <c r="B21" s="6" t="s">
        <v>23</v>
      </c>
      <c r="C21" s="6" t="s">
        <v>12</v>
      </c>
      <c r="D21" s="22" t="s">
        <v>37</v>
      </c>
      <c r="E21" s="22" t="s">
        <v>52</v>
      </c>
      <c r="F21" s="18">
        <v>45478</v>
      </c>
      <c r="G21" s="4">
        <v>22800</v>
      </c>
      <c r="H21" s="4">
        <v>22800</v>
      </c>
      <c r="I21" s="20" t="s">
        <v>13</v>
      </c>
      <c r="J21" s="22" t="s">
        <v>14</v>
      </c>
      <c r="K21" s="20" t="s">
        <v>15</v>
      </c>
    </row>
    <row r="22" spans="1:11">
      <c r="A22" s="22" t="s">
        <v>24</v>
      </c>
      <c r="B22" s="6" t="s">
        <v>23</v>
      </c>
      <c r="C22" s="6" t="s">
        <v>12</v>
      </c>
      <c r="D22" s="22" t="s">
        <v>38</v>
      </c>
      <c r="E22" s="22" t="s">
        <v>52</v>
      </c>
      <c r="F22" s="18">
        <v>45478</v>
      </c>
      <c r="G22" s="4">
        <v>8160000</v>
      </c>
      <c r="H22" s="4">
        <v>8160000</v>
      </c>
      <c r="I22" s="20" t="s">
        <v>13</v>
      </c>
      <c r="J22" s="22" t="s">
        <v>14</v>
      </c>
      <c r="K22" s="20" t="s">
        <v>15</v>
      </c>
    </row>
    <row r="23" spans="1:11">
      <c r="A23" s="22" t="s">
        <v>24</v>
      </c>
      <c r="B23" s="6" t="s">
        <v>23</v>
      </c>
      <c r="C23" s="6" t="s">
        <v>12</v>
      </c>
      <c r="D23" s="22" t="s">
        <v>39</v>
      </c>
      <c r="E23" s="22" t="s">
        <v>52</v>
      </c>
      <c r="F23" s="18">
        <v>45478</v>
      </c>
      <c r="G23" s="4">
        <v>5060000</v>
      </c>
      <c r="H23" s="4">
        <v>5060000</v>
      </c>
      <c r="I23" s="20" t="s">
        <v>13</v>
      </c>
      <c r="J23" s="22" t="s">
        <v>14</v>
      </c>
      <c r="K23" s="20" t="s">
        <v>15</v>
      </c>
    </row>
    <row r="24" spans="1:11">
      <c r="A24" s="22" t="s">
        <v>24</v>
      </c>
      <c r="B24" s="6" t="s">
        <v>23</v>
      </c>
      <c r="C24" s="6" t="s">
        <v>12</v>
      </c>
      <c r="D24" s="22" t="s">
        <v>40</v>
      </c>
      <c r="E24" s="22" t="s">
        <v>53</v>
      </c>
      <c r="F24" s="18">
        <v>45505</v>
      </c>
      <c r="G24" s="4">
        <v>750720000</v>
      </c>
      <c r="H24" s="4">
        <v>750720000</v>
      </c>
      <c r="I24" s="20" t="s">
        <v>13</v>
      </c>
      <c r="J24" s="22" t="s">
        <v>14</v>
      </c>
      <c r="K24" s="20" t="s">
        <v>15</v>
      </c>
    </row>
    <row r="25" spans="1:11">
      <c r="A25" s="22" t="s">
        <v>24</v>
      </c>
      <c r="B25" s="6" t="s">
        <v>23</v>
      </c>
      <c r="C25" s="6" t="s">
        <v>12</v>
      </c>
      <c r="D25" s="22" t="s">
        <v>41</v>
      </c>
      <c r="E25" s="22" t="s">
        <v>53</v>
      </c>
      <c r="F25" s="18">
        <v>45505</v>
      </c>
      <c r="G25" s="4">
        <v>4035600</v>
      </c>
      <c r="H25" s="4">
        <v>4035600</v>
      </c>
      <c r="I25" s="20" t="s">
        <v>13</v>
      </c>
      <c r="J25" s="22" t="s">
        <v>14</v>
      </c>
      <c r="K25" s="20" t="s">
        <v>15</v>
      </c>
    </row>
    <row r="26" spans="1:11">
      <c r="A26" s="22" t="s">
        <v>24</v>
      </c>
      <c r="B26" s="6" t="s">
        <v>23</v>
      </c>
      <c r="C26" s="6" t="s">
        <v>12</v>
      </c>
      <c r="D26" s="22" t="s">
        <v>42</v>
      </c>
      <c r="E26" s="22" t="s">
        <v>53</v>
      </c>
      <c r="F26" s="18">
        <v>45505</v>
      </c>
      <c r="G26" s="4">
        <v>146200000</v>
      </c>
      <c r="H26" s="4">
        <v>146200000</v>
      </c>
      <c r="I26" s="20" t="s">
        <v>13</v>
      </c>
      <c r="J26" s="22" t="s">
        <v>14</v>
      </c>
      <c r="K26" s="20" t="s">
        <v>15</v>
      </c>
    </row>
    <row r="27" spans="1:11">
      <c r="A27" s="22" t="s">
        <v>24</v>
      </c>
      <c r="B27" s="6" t="s">
        <v>23</v>
      </c>
      <c r="C27" s="6" t="s">
        <v>12</v>
      </c>
      <c r="D27" s="22" t="s">
        <v>43</v>
      </c>
      <c r="E27" s="22" t="s">
        <v>53</v>
      </c>
      <c r="F27" s="18">
        <v>45505</v>
      </c>
      <c r="G27" s="4">
        <v>794200</v>
      </c>
      <c r="H27" s="4">
        <v>794200</v>
      </c>
      <c r="I27" s="20" t="s">
        <v>13</v>
      </c>
      <c r="J27" s="22" t="s">
        <v>14</v>
      </c>
      <c r="K27" s="20" t="s">
        <v>15</v>
      </c>
    </row>
    <row r="28" spans="1:11">
      <c r="A28" s="22" t="s">
        <v>24</v>
      </c>
      <c r="B28" s="6" t="s">
        <v>23</v>
      </c>
      <c r="C28" s="6" t="s">
        <v>12</v>
      </c>
      <c r="D28" s="22" t="s">
        <v>44</v>
      </c>
      <c r="E28" s="22" t="s">
        <v>53</v>
      </c>
      <c r="F28" s="18">
        <v>45505</v>
      </c>
      <c r="G28" s="4">
        <v>4760000</v>
      </c>
      <c r="H28" s="4">
        <v>4760000</v>
      </c>
      <c r="I28" s="20" t="s">
        <v>13</v>
      </c>
      <c r="J28" s="22" t="s">
        <v>14</v>
      </c>
      <c r="K28" s="20" t="s">
        <v>15</v>
      </c>
    </row>
    <row r="29" spans="1:11">
      <c r="A29" s="22" t="s">
        <v>24</v>
      </c>
      <c r="B29" s="6" t="s">
        <v>23</v>
      </c>
      <c r="C29" s="6" t="s">
        <v>12</v>
      </c>
      <c r="D29" s="22" t="s">
        <v>45</v>
      </c>
      <c r="E29" s="22" t="s">
        <v>53</v>
      </c>
      <c r="F29" s="18">
        <v>45505</v>
      </c>
      <c r="G29" s="4">
        <v>19000</v>
      </c>
      <c r="H29" s="4">
        <v>19000</v>
      </c>
      <c r="I29" s="20" t="s">
        <v>13</v>
      </c>
      <c r="J29" s="22" t="s">
        <v>14</v>
      </c>
      <c r="K29" s="20" t="s">
        <v>15</v>
      </c>
    </row>
    <row r="30" spans="1:11">
      <c r="A30" s="22" t="s">
        <v>24</v>
      </c>
      <c r="B30" s="6" t="s">
        <v>23</v>
      </c>
      <c r="C30" s="6" t="s">
        <v>12</v>
      </c>
      <c r="D30" s="22" t="s">
        <v>46</v>
      </c>
      <c r="E30" s="22" t="s">
        <v>54</v>
      </c>
      <c r="F30" s="18">
        <v>45505</v>
      </c>
      <c r="G30" s="4">
        <v>8840000</v>
      </c>
      <c r="H30" s="4">
        <v>8840000</v>
      </c>
      <c r="I30" s="20" t="s">
        <v>13</v>
      </c>
      <c r="J30" s="22" t="s">
        <v>14</v>
      </c>
      <c r="K30" s="20" t="s">
        <v>15</v>
      </c>
    </row>
    <row r="31" spans="1:11">
      <c r="A31" s="22" t="s">
        <v>24</v>
      </c>
      <c r="B31" s="6" t="s">
        <v>23</v>
      </c>
      <c r="C31" s="6" t="s">
        <v>12</v>
      </c>
      <c r="D31" s="22" t="s">
        <v>47</v>
      </c>
      <c r="E31" s="22" t="s">
        <v>54</v>
      </c>
      <c r="F31" s="18">
        <v>45505</v>
      </c>
      <c r="G31" s="4">
        <v>34200</v>
      </c>
      <c r="H31" s="4">
        <v>34200</v>
      </c>
      <c r="I31" s="20" t="s">
        <v>13</v>
      </c>
      <c r="J31" s="22" t="s">
        <v>14</v>
      </c>
      <c r="K31" s="20" t="s">
        <v>15</v>
      </c>
    </row>
    <row r="32" spans="1:11">
      <c r="A32" s="22" t="s">
        <v>24</v>
      </c>
      <c r="B32" s="6" t="s">
        <v>23</v>
      </c>
      <c r="C32" s="6" t="s">
        <v>12</v>
      </c>
      <c r="D32" s="22" t="s">
        <v>48</v>
      </c>
      <c r="E32" s="22" t="s">
        <v>54</v>
      </c>
      <c r="F32" s="18">
        <v>45505</v>
      </c>
      <c r="G32" s="4">
        <v>6160000</v>
      </c>
      <c r="H32" s="4">
        <v>6160000</v>
      </c>
      <c r="I32" s="20" t="s">
        <v>13</v>
      </c>
      <c r="J32" s="22" t="s">
        <v>14</v>
      </c>
      <c r="K32" s="20" t="s">
        <v>15</v>
      </c>
    </row>
    <row r="33" spans="1:11">
      <c r="A33" s="22" t="s">
        <v>24</v>
      </c>
      <c r="B33" s="6" t="s">
        <v>23</v>
      </c>
      <c r="C33" s="6" t="s">
        <v>12</v>
      </c>
      <c r="D33" s="22" t="s">
        <v>49</v>
      </c>
      <c r="E33" s="22" t="s">
        <v>54</v>
      </c>
      <c r="F33" s="18">
        <v>45505</v>
      </c>
      <c r="G33" s="4">
        <v>660000</v>
      </c>
      <c r="H33" s="4">
        <v>660000</v>
      </c>
      <c r="I33" s="20" t="s">
        <v>13</v>
      </c>
      <c r="J33" s="22" t="s">
        <v>14</v>
      </c>
      <c r="K33" s="20" t="s">
        <v>15</v>
      </c>
    </row>
    <row r="34" spans="1:11">
      <c r="A34" s="22" t="s">
        <v>24</v>
      </c>
      <c r="B34" s="6" t="s">
        <v>23</v>
      </c>
      <c r="C34" s="6" t="s">
        <v>12</v>
      </c>
      <c r="D34" s="22" t="s">
        <v>56</v>
      </c>
      <c r="E34" s="22" t="s">
        <v>57</v>
      </c>
      <c r="F34" s="18">
        <v>45475</v>
      </c>
      <c r="G34" s="4">
        <v>655520000</v>
      </c>
      <c r="H34" s="4">
        <f>+G34</f>
        <v>655520000</v>
      </c>
      <c r="I34" s="20" t="s">
        <v>13</v>
      </c>
      <c r="J34" s="22" t="s">
        <v>14</v>
      </c>
      <c r="K34" s="20" t="s">
        <v>15</v>
      </c>
    </row>
    <row r="35" spans="1:11">
      <c r="A35" s="22" t="s">
        <v>24</v>
      </c>
      <c r="B35" s="6" t="s">
        <v>23</v>
      </c>
      <c r="C35" s="6" t="s">
        <v>12</v>
      </c>
      <c r="D35" s="22" t="s">
        <v>58</v>
      </c>
      <c r="E35" s="22" t="s">
        <v>57</v>
      </c>
      <c r="F35" s="18">
        <v>45475</v>
      </c>
      <c r="G35" s="4">
        <v>3568200</v>
      </c>
      <c r="H35" s="4">
        <f t="shared" ref="H35:H43" si="2">+G35</f>
        <v>3568200</v>
      </c>
      <c r="I35" s="20" t="s">
        <v>13</v>
      </c>
      <c r="J35" s="22" t="s">
        <v>14</v>
      </c>
      <c r="K35" s="20" t="s">
        <v>15</v>
      </c>
    </row>
    <row r="36" spans="1:11">
      <c r="A36" s="22" t="s">
        <v>24</v>
      </c>
      <c r="B36" s="6" t="s">
        <v>23</v>
      </c>
      <c r="C36" s="6" t="s">
        <v>12</v>
      </c>
      <c r="D36" s="22" t="s">
        <v>59</v>
      </c>
      <c r="E36" s="22" t="s">
        <v>57</v>
      </c>
      <c r="F36" s="18">
        <v>45475</v>
      </c>
      <c r="G36" s="4">
        <v>131240000</v>
      </c>
      <c r="H36" s="4">
        <f t="shared" si="2"/>
        <v>131240000</v>
      </c>
      <c r="I36" s="20" t="s">
        <v>13</v>
      </c>
      <c r="J36" s="22" t="s">
        <v>14</v>
      </c>
      <c r="K36" s="20" t="s">
        <v>15</v>
      </c>
    </row>
    <row r="37" spans="1:11">
      <c r="A37" s="22" t="s">
        <v>24</v>
      </c>
      <c r="B37" s="6" t="s">
        <v>23</v>
      </c>
      <c r="C37" s="6" t="s">
        <v>12</v>
      </c>
      <c r="D37" s="22" t="s">
        <v>60</v>
      </c>
      <c r="E37" s="22" t="s">
        <v>57</v>
      </c>
      <c r="F37" s="18">
        <v>45475</v>
      </c>
      <c r="G37" s="4">
        <v>722000</v>
      </c>
      <c r="H37" s="4">
        <f t="shared" si="2"/>
        <v>722000</v>
      </c>
      <c r="I37" s="20" t="s">
        <v>13</v>
      </c>
      <c r="J37" s="22" t="s">
        <v>14</v>
      </c>
      <c r="K37" s="20" t="s">
        <v>15</v>
      </c>
    </row>
    <row r="38" spans="1:11">
      <c r="A38" s="22" t="s">
        <v>24</v>
      </c>
      <c r="B38" s="6" t="s">
        <v>23</v>
      </c>
      <c r="C38" s="6" t="s">
        <v>12</v>
      </c>
      <c r="D38" s="22" t="s">
        <v>61</v>
      </c>
      <c r="E38" s="22" t="s">
        <v>57</v>
      </c>
      <c r="F38" s="18">
        <v>45475</v>
      </c>
      <c r="G38" s="4">
        <v>4760000</v>
      </c>
      <c r="H38" s="4">
        <f t="shared" si="2"/>
        <v>4760000</v>
      </c>
      <c r="I38" s="20" t="s">
        <v>13</v>
      </c>
      <c r="J38" s="22" t="s">
        <v>14</v>
      </c>
      <c r="K38" s="20" t="s">
        <v>15</v>
      </c>
    </row>
    <row r="39" spans="1:11">
      <c r="A39" s="22" t="s">
        <v>24</v>
      </c>
      <c r="B39" s="6" t="s">
        <v>23</v>
      </c>
      <c r="C39" s="6" t="s">
        <v>12</v>
      </c>
      <c r="D39" s="22" t="s">
        <v>62</v>
      </c>
      <c r="E39" s="22" t="s">
        <v>57</v>
      </c>
      <c r="F39" s="18">
        <v>45475</v>
      </c>
      <c r="G39" s="4">
        <v>19000</v>
      </c>
      <c r="H39" s="4">
        <f t="shared" si="2"/>
        <v>19000</v>
      </c>
      <c r="I39" s="20" t="s">
        <v>13</v>
      </c>
      <c r="J39" s="22" t="s">
        <v>14</v>
      </c>
      <c r="K39" s="20" t="s">
        <v>15</v>
      </c>
    </row>
    <row r="40" spans="1:11">
      <c r="A40" s="22" t="s">
        <v>24</v>
      </c>
      <c r="B40" s="6" t="s">
        <v>23</v>
      </c>
      <c r="C40" s="6" t="s">
        <v>12</v>
      </c>
      <c r="D40" s="22" t="s">
        <v>63</v>
      </c>
      <c r="E40" s="22" t="s">
        <v>57</v>
      </c>
      <c r="F40" s="18">
        <v>45475</v>
      </c>
      <c r="G40" s="4">
        <v>8160000</v>
      </c>
      <c r="H40" s="4">
        <f t="shared" si="2"/>
        <v>8160000</v>
      </c>
      <c r="I40" s="20" t="s">
        <v>13</v>
      </c>
      <c r="J40" s="22" t="s">
        <v>14</v>
      </c>
      <c r="K40" s="20" t="s">
        <v>15</v>
      </c>
    </row>
    <row r="41" spans="1:11">
      <c r="A41" s="22" t="s">
        <v>24</v>
      </c>
      <c r="B41" s="6" t="s">
        <v>23</v>
      </c>
      <c r="C41" s="6" t="s">
        <v>12</v>
      </c>
      <c r="D41" s="22" t="s">
        <v>64</v>
      </c>
      <c r="E41" s="22" t="s">
        <v>57</v>
      </c>
      <c r="F41" s="18">
        <v>45475</v>
      </c>
      <c r="G41" s="4">
        <v>34200</v>
      </c>
      <c r="H41" s="4">
        <f t="shared" si="2"/>
        <v>34200</v>
      </c>
      <c r="I41" s="20" t="s">
        <v>13</v>
      </c>
      <c r="J41" s="22" t="s">
        <v>14</v>
      </c>
      <c r="K41" s="20" t="s">
        <v>15</v>
      </c>
    </row>
    <row r="42" spans="1:11">
      <c r="A42" s="22" t="s">
        <v>24</v>
      </c>
      <c r="B42" s="6" t="s">
        <v>23</v>
      </c>
      <c r="C42" s="6" t="s">
        <v>12</v>
      </c>
      <c r="D42" s="22" t="s">
        <v>65</v>
      </c>
      <c r="E42" s="22" t="s">
        <v>57</v>
      </c>
      <c r="F42" s="18">
        <v>45475</v>
      </c>
      <c r="G42" s="4">
        <v>5280000</v>
      </c>
      <c r="H42" s="4">
        <f t="shared" si="2"/>
        <v>5280000</v>
      </c>
      <c r="I42" s="20" t="s">
        <v>13</v>
      </c>
      <c r="J42" s="22" t="s">
        <v>14</v>
      </c>
      <c r="K42" s="20" t="s">
        <v>15</v>
      </c>
    </row>
    <row r="43" spans="1:11">
      <c r="A43" s="22" t="s">
        <v>24</v>
      </c>
      <c r="B43" s="6" t="s">
        <v>23</v>
      </c>
      <c r="C43" s="6" t="s">
        <v>12</v>
      </c>
      <c r="D43" s="22" t="s">
        <v>66</v>
      </c>
      <c r="E43" s="22" t="s">
        <v>57</v>
      </c>
      <c r="F43" s="18">
        <v>45475</v>
      </c>
      <c r="G43" s="4">
        <v>660000</v>
      </c>
      <c r="H43" s="4">
        <f t="shared" si="2"/>
        <v>660000</v>
      </c>
      <c r="I43" s="20" t="s">
        <v>13</v>
      </c>
      <c r="J43" s="22" t="s">
        <v>14</v>
      </c>
      <c r="K43" s="20" t="s">
        <v>15</v>
      </c>
    </row>
    <row r="44" spans="1:11" ht="41.4" customHeight="1">
      <c r="A44" s="22" t="s">
        <v>24</v>
      </c>
      <c r="B44" s="6" t="s">
        <v>23</v>
      </c>
      <c r="C44" s="6" t="s">
        <v>12</v>
      </c>
      <c r="D44" s="22" t="s">
        <v>68</v>
      </c>
      <c r="E44" s="23" t="s">
        <v>100</v>
      </c>
      <c r="F44" s="24">
        <v>45566</v>
      </c>
      <c r="G44" s="4">
        <v>745960000</v>
      </c>
      <c r="H44" s="4">
        <f>+G44</f>
        <v>745960000</v>
      </c>
      <c r="I44" s="20" t="s">
        <v>13</v>
      </c>
      <c r="J44" s="22"/>
      <c r="K44" s="20" t="s">
        <v>15</v>
      </c>
    </row>
    <row r="45" spans="1:11">
      <c r="A45" s="22" t="s">
        <v>24</v>
      </c>
      <c r="B45" s="6" t="s">
        <v>23</v>
      </c>
      <c r="C45" s="6" t="s">
        <v>12</v>
      </c>
      <c r="D45" s="22" t="s">
        <v>69</v>
      </c>
      <c r="E45" s="23" t="s">
        <v>100</v>
      </c>
      <c r="F45" s="24">
        <v>45566</v>
      </c>
      <c r="G45" s="4">
        <v>3929200</v>
      </c>
      <c r="H45" s="4">
        <f t="shared" ref="H45:H75" si="3">+G45</f>
        <v>3929200</v>
      </c>
      <c r="I45" s="20" t="s">
        <v>13</v>
      </c>
      <c r="J45" s="22"/>
      <c r="K45" s="20" t="s">
        <v>15</v>
      </c>
    </row>
    <row r="46" spans="1:11">
      <c r="A46" s="22" t="s">
        <v>24</v>
      </c>
      <c r="B46" s="6" t="s">
        <v>23</v>
      </c>
      <c r="C46" s="6" t="s">
        <v>12</v>
      </c>
      <c r="D46" s="22" t="s">
        <v>70</v>
      </c>
      <c r="E46" s="23" t="s">
        <v>100</v>
      </c>
      <c r="F46" s="24">
        <v>45566</v>
      </c>
      <c r="G46" s="4">
        <v>142120000</v>
      </c>
      <c r="H46" s="4">
        <f t="shared" si="3"/>
        <v>142120000</v>
      </c>
      <c r="I46" s="20" t="s">
        <v>13</v>
      </c>
      <c r="J46" s="22"/>
      <c r="K46" s="20" t="s">
        <v>15</v>
      </c>
    </row>
    <row r="47" spans="1:11">
      <c r="A47" s="22" t="s">
        <v>24</v>
      </c>
      <c r="B47" s="6" t="s">
        <v>23</v>
      </c>
      <c r="C47" s="6" t="s">
        <v>12</v>
      </c>
      <c r="D47" s="22" t="s">
        <v>71</v>
      </c>
      <c r="E47" s="23" t="s">
        <v>100</v>
      </c>
      <c r="F47" s="24">
        <v>45566</v>
      </c>
      <c r="G47" s="4">
        <v>756200</v>
      </c>
      <c r="H47" s="4">
        <f t="shared" si="3"/>
        <v>756200</v>
      </c>
      <c r="I47" s="20" t="s">
        <v>13</v>
      </c>
      <c r="J47" s="22"/>
      <c r="K47" s="20" t="s">
        <v>15</v>
      </c>
    </row>
    <row r="48" spans="1:11">
      <c r="A48" s="22" t="s">
        <v>24</v>
      </c>
      <c r="B48" s="6" t="s">
        <v>23</v>
      </c>
      <c r="C48" s="6" t="s">
        <v>12</v>
      </c>
      <c r="D48" s="22" t="s">
        <v>72</v>
      </c>
      <c r="E48" s="23" t="s">
        <v>100</v>
      </c>
      <c r="F48" s="24">
        <v>45566</v>
      </c>
      <c r="G48" s="4">
        <v>4760000</v>
      </c>
      <c r="H48" s="4">
        <f t="shared" si="3"/>
        <v>4760000</v>
      </c>
      <c r="I48" s="20" t="s">
        <v>13</v>
      </c>
      <c r="J48" s="22"/>
      <c r="K48" s="20" t="s">
        <v>15</v>
      </c>
    </row>
    <row r="49" spans="1:11">
      <c r="A49" s="22" t="s">
        <v>24</v>
      </c>
      <c r="B49" s="6" t="s">
        <v>23</v>
      </c>
      <c r="C49" s="6" t="s">
        <v>12</v>
      </c>
      <c r="D49" s="22" t="s">
        <v>73</v>
      </c>
      <c r="E49" s="23" t="s">
        <v>100</v>
      </c>
      <c r="F49" s="24">
        <v>45566</v>
      </c>
      <c r="G49" s="4">
        <v>22800</v>
      </c>
      <c r="H49" s="4">
        <f t="shared" si="3"/>
        <v>22800</v>
      </c>
      <c r="I49" s="20" t="s">
        <v>13</v>
      </c>
      <c r="J49" s="22"/>
      <c r="K49" s="20" t="s">
        <v>15</v>
      </c>
    </row>
    <row r="50" spans="1:11">
      <c r="A50" s="22" t="s">
        <v>24</v>
      </c>
      <c r="B50" s="6" t="s">
        <v>23</v>
      </c>
      <c r="C50" s="6" t="s">
        <v>12</v>
      </c>
      <c r="D50" s="22" t="s">
        <v>74</v>
      </c>
      <c r="E50" s="23" t="s">
        <v>100</v>
      </c>
      <c r="F50" s="24">
        <v>45566</v>
      </c>
      <c r="G50" s="4">
        <v>6800000</v>
      </c>
      <c r="H50" s="4">
        <f t="shared" si="3"/>
        <v>6800000</v>
      </c>
      <c r="I50" s="20" t="s">
        <v>13</v>
      </c>
      <c r="J50" s="22"/>
      <c r="K50" s="20" t="s">
        <v>15</v>
      </c>
    </row>
    <row r="51" spans="1:11">
      <c r="A51" s="22" t="s">
        <v>24</v>
      </c>
      <c r="B51" s="6" t="s">
        <v>23</v>
      </c>
      <c r="C51" s="6" t="s">
        <v>12</v>
      </c>
      <c r="D51" s="22" t="s">
        <v>75</v>
      </c>
      <c r="E51" s="23" t="s">
        <v>100</v>
      </c>
      <c r="F51" s="24">
        <v>45566</v>
      </c>
      <c r="G51" s="4">
        <v>30400</v>
      </c>
      <c r="H51" s="4">
        <f t="shared" si="3"/>
        <v>30400</v>
      </c>
      <c r="I51" s="20" t="s">
        <v>13</v>
      </c>
      <c r="J51" s="22"/>
      <c r="K51" s="20" t="s">
        <v>15</v>
      </c>
    </row>
    <row r="52" spans="1:11">
      <c r="A52" s="22" t="s">
        <v>24</v>
      </c>
      <c r="B52" s="6" t="s">
        <v>23</v>
      </c>
      <c r="C52" s="6" t="s">
        <v>12</v>
      </c>
      <c r="D52" s="22" t="s">
        <v>76</v>
      </c>
      <c r="E52" s="23" t="s">
        <v>100</v>
      </c>
      <c r="F52" s="24">
        <v>45566</v>
      </c>
      <c r="G52" s="4">
        <v>5280000</v>
      </c>
      <c r="H52" s="4">
        <f t="shared" si="3"/>
        <v>5280000</v>
      </c>
      <c r="I52" s="20" t="s">
        <v>13</v>
      </c>
      <c r="J52" s="22"/>
      <c r="K52" s="20" t="s">
        <v>15</v>
      </c>
    </row>
    <row r="53" spans="1:11">
      <c r="A53" s="22" t="s">
        <v>24</v>
      </c>
      <c r="B53" s="6" t="s">
        <v>23</v>
      </c>
      <c r="C53" s="6" t="s">
        <v>12</v>
      </c>
      <c r="D53" s="22" t="s">
        <v>77</v>
      </c>
      <c r="E53" s="23" t="s">
        <v>100</v>
      </c>
      <c r="F53" s="24">
        <v>45566</v>
      </c>
      <c r="G53" s="4">
        <v>660000</v>
      </c>
      <c r="H53" s="4">
        <f t="shared" si="3"/>
        <v>660000</v>
      </c>
      <c r="I53" s="20" t="s">
        <v>13</v>
      </c>
      <c r="J53" s="22"/>
      <c r="K53" s="20" t="s">
        <v>15</v>
      </c>
    </row>
    <row r="54" spans="1:11">
      <c r="A54" s="22" t="s">
        <v>24</v>
      </c>
      <c r="B54" s="6" t="s">
        <v>23</v>
      </c>
      <c r="C54" s="6" t="s">
        <v>12</v>
      </c>
      <c r="D54" s="22" t="s">
        <v>78</v>
      </c>
      <c r="E54" s="23" t="s">
        <v>101</v>
      </c>
      <c r="F54" s="18">
        <v>45580</v>
      </c>
      <c r="G54" s="4">
        <v>590000</v>
      </c>
      <c r="H54" s="4">
        <f t="shared" si="3"/>
        <v>590000</v>
      </c>
      <c r="I54" s="20" t="s">
        <v>13</v>
      </c>
      <c r="J54" s="22"/>
      <c r="K54" s="20" t="s">
        <v>15</v>
      </c>
    </row>
    <row r="55" spans="1:11">
      <c r="A55" s="22" t="s">
        <v>24</v>
      </c>
      <c r="B55" s="6" t="s">
        <v>23</v>
      </c>
      <c r="C55" s="6" t="s">
        <v>12</v>
      </c>
      <c r="D55" s="22" t="s">
        <v>79</v>
      </c>
      <c r="E55" s="23" t="s">
        <v>101</v>
      </c>
      <c r="F55" s="18">
        <v>45580</v>
      </c>
      <c r="G55" s="4">
        <v>1770000</v>
      </c>
      <c r="H55" s="4">
        <f t="shared" si="3"/>
        <v>1770000</v>
      </c>
      <c r="I55" s="20" t="s">
        <v>13</v>
      </c>
      <c r="J55" s="22"/>
      <c r="K55" s="20" t="s">
        <v>15</v>
      </c>
    </row>
    <row r="56" spans="1:11">
      <c r="A56" s="22" t="s">
        <v>24</v>
      </c>
      <c r="B56" s="6" t="s">
        <v>23</v>
      </c>
      <c r="C56" s="6" t="s">
        <v>12</v>
      </c>
      <c r="D56" s="22" t="s">
        <v>80</v>
      </c>
      <c r="E56" s="23" t="s">
        <v>101</v>
      </c>
      <c r="F56" s="18">
        <v>45580</v>
      </c>
      <c r="G56" s="4">
        <v>590000</v>
      </c>
      <c r="H56" s="4">
        <f t="shared" si="3"/>
        <v>590000</v>
      </c>
      <c r="I56" s="20" t="s">
        <v>13</v>
      </c>
      <c r="J56" s="22"/>
      <c r="K56" s="20" t="s">
        <v>15</v>
      </c>
    </row>
    <row r="57" spans="1:11">
      <c r="A57" s="22" t="s">
        <v>24</v>
      </c>
      <c r="B57" s="6" t="s">
        <v>23</v>
      </c>
      <c r="C57" s="6" t="s">
        <v>12</v>
      </c>
      <c r="D57" s="22" t="s">
        <v>81</v>
      </c>
      <c r="E57" s="23" t="s">
        <v>101</v>
      </c>
      <c r="F57" s="18">
        <v>45580</v>
      </c>
      <c r="G57" s="4">
        <v>590000</v>
      </c>
      <c r="H57" s="4">
        <f t="shared" si="3"/>
        <v>590000</v>
      </c>
      <c r="I57" s="20" t="s">
        <v>13</v>
      </c>
      <c r="J57" s="22"/>
      <c r="K57" s="20" t="s">
        <v>15</v>
      </c>
    </row>
    <row r="58" spans="1:11">
      <c r="A58" s="22" t="s">
        <v>24</v>
      </c>
      <c r="B58" s="6" t="s">
        <v>23</v>
      </c>
      <c r="C58" s="6" t="s">
        <v>12</v>
      </c>
      <c r="D58" s="22" t="s">
        <v>82</v>
      </c>
      <c r="E58" s="23" t="s">
        <v>102</v>
      </c>
      <c r="F58" s="18">
        <v>45597</v>
      </c>
      <c r="G58" s="4">
        <v>8840000</v>
      </c>
      <c r="H58" s="4">
        <f t="shared" si="3"/>
        <v>8840000</v>
      </c>
      <c r="I58" s="20" t="s">
        <v>13</v>
      </c>
      <c r="J58" s="22"/>
      <c r="K58" s="20" t="s">
        <v>15</v>
      </c>
    </row>
    <row r="59" spans="1:11">
      <c r="A59" s="22" t="s">
        <v>24</v>
      </c>
      <c r="B59" s="6" t="s">
        <v>23</v>
      </c>
      <c r="C59" s="6" t="s">
        <v>12</v>
      </c>
      <c r="D59" s="22" t="s">
        <v>83</v>
      </c>
      <c r="E59" s="23" t="s">
        <v>103</v>
      </c>
      <c r="F59" s="18">
        <v>45597</v>
      </c>
      <c r="G59" s="4">
        <v>748000000</v>
      </c>
      <c r="H59" s="4">
        <f t="shared" si="3"/>
        <v>748000000</v>
      </c>
      <c r="I59" s="20" t="s">
        <v>13</v>
      </c>
      <c r="J59" s="22"/>
      <c r="K59" s="20" t="s">
        <v>15</v>
      </c>
    </row>
    <row r="60" spans="1:11">
      <c r="A60" s="22" t="s">
        <v>24</v>
      </c>
      <c r="B60" s="6" t="s">
        <v>23</v>
      </c>
      <c r="C60" s="6" t="s">
        <v>12</v>
      </c>
      <c r="D60" s="22" t="s">
        <v>84</v>
      </c>
      <c r="E60" s="23" t="s">
        <v>103</v>
      </c>
      <c r="F60" s="18">
        <v>45597</v>
      </c>
      <c r="G60" s="4">
        <v>3978600</v>
      </c>
      <c r="H60" s="4">
        <f t="shared" si="3"/>
        <v>3978600</v>
      </c>
      <c r="I60" s="20" t="s">
        <v>13</v>
      </c>
      <c r="J60" s="22"/>
      <c r="K60" s="20" t="s">
        <v>15</v>
      </c>
    </row>
    <row r="61" spans="1:11">
      <c r="A61" s="22" t="s">
        <v>24</v>
      </c>
      <c r="B61" s="6" t="s">
        <v>23</v>
      </c>
      <c r="C61" s="6" t="s">
        <v>12</v>
      </c>
      <c r="D61" s="22" t="s">
        <v>85</v>
      </c>
      <c r="E61" s="23" t="s">
        <v>103</v>
      </c>
      <c r="F61" s="18">
        <v>45597</v>
      </c>
      <c r="G61" s="4">
        <v>148240000</v>
      </c>
      <c r="H61" s="4">
        <f t="shared" si="3"/>
        <v>148240000</v>
      </c>
      <c r="I61" s="20" t="s">
        <v>13</v>
      </c>
      <c r="J61" s="22"/>
      <c r="K61" s="20" t="s">
        <v>15</v>
      </c>
    </row>
    <row r="62" spans="1:11">
      <c r="A62" s="22" t="s">
        <v>24</v>
      </c>
      <c r="B62" s="6" t="s">
        <v>23</v>
      </c>
      <c r="C62" s="6" t="s">
        <v>12</v>
      </c>
      <c r="D62" s="22" t="s">
        <v>86</v>
      </c>
      <c r="E62" s="23" t="s">
        <v>103</v>
      </c>
      <c r="F62" s="18">
        <v>45597</v>
      </c>
      <c r="G62" s="4">
        <v>798000</v>
      </c>
      <c r="H62" s="4">
        <f t="shared" si="3"/>
        <v>798000</v>
      </c>
      <c r="I62" s="20" t="s">
        <v>13</v>
      </c>
      <c r="J62" s="22"/>
      <c r="K62" s="20" t="s">
        <v>15</v>
      </c>
    </row>
    <row r="63" spans="1:11">
      <c r="A63" s="22" t="s">
        <v>24</v>
      </c>
      <c r="B63" s="6" t="s">
        <v>23</v>
      </c>
      <c r="C63" s="6" t="s">
        <v>12</v>
      </c>
      <c r="D63" s="22" t="s">
        <v>87</v>
      </c>
      <c r="E63" s="23" t="s">
        <v>103</v>
      </c>
      <c r="F63" s="18">
        <v>45597</v>
      </c>
      <c r="G63" s="4">
        <v>4760000</v>
      </c>
      <c r="H63" s="4">
        <f t="shared" si="3"/>
        <v>4760000</v>
      </c>
      <c r="I63" s="20" t="s">
        <v>13</v>
      </c>
      <c r="J63" s="22"/>
      <c r="K63" s="20" t="s">
        <v>15</v>
      </c>
    </row>
    <row r="64" spans="1:11">
      <c r="A64" s="22" t="s">
        <v>24</v>
      </c>
      <c r="B64" s="6" t="s">
        <v>23</v>
      </c>
      <c r="C64" s="6" t="s">
        <v>12</v>
      </c>
      <c r="D64" s="22" t="s">
        <v>88</v>
      </c>
      <c r="E64" s="23" t="s">
        <v>103</v>
      </c>
      <c r="F64" s="18">
        <v>45597</v>
      </c>
      <c r="G64" s="4">
        <v>19000</v>
      </c>
      <c r="H64" s="4">
        <f t="shared" si="3"/>
        <v>19000</v>
      </c>
      <c r="I64" s="20" t="s">
        <v>13</v>
      </c>
      <c r="J64" s="22"/>
      <c r="K64" s="20" t="s">
        <v>15</v>
      </c>
    </row>
    <row r="65" spans="1:11">
      <c r="A65" s="22" t="s">
        <v>24</v>
      </c>
      <c r="B65" s="6" t="s">
        <v>23</v>
      </c>
      <c r="C65" s="6" t="s">
        <v>12</v>
      </c>
      <c r="D65" s="22" t="s">
        <v>89</v>
      </c>
      <c r="E65" s="23" t="s">
        <v>103</v>
      </c>
      <c r="F65" s="18">
        <v>45597</v>
      </c>
      <c r="G65" s="4">
        <v>8840000</v>
      </c>
      <c r="H65" s="4">
        <f t="shared" si="3"/>
        <v>8840000</v>
      </c>
      <c r="I65" s="20" t="s">
        <v>13</v>
      </c>
      <c r="J65" s="22"/>
      <c r="K65" s="20" t="s">
        <v>15</v>
      </c>
    </row>
    <row r="66" spans="1:11">
      <c r="A66" s="22" t="s">
        <v>24</v>
      </c>
      <c r="B66" s="6" t="s">
        <v>23</v>
      </c>
      <c r="C66" s="6" t="s">
        <v>12</v>
      </c>
      <c r="D66" s="22" t="s">
        <v>90</v>
      </c>
      <c r="E66" s="23" t="s">
        <v>103</v>
      </c>
      <c r="F66" s="18">
        <v>45597</v>
      </c>
      <c r="G66" s="4">
        <v>41800</v>
      </c>
      <c r="H66" s="4">
        <f t="shared" si="3"/>
        <v>41800</v>
      </c>
      <c r="I66" s="20" t="s">
        <v>13</v>
      </c>
      <c r="J66" s="22"/>
      <c r="K66" s="20" t="s">
        <v>15</v>
      </c>
    </row>
    <row r="67" spans="1:11">
      <c r="A67" s="22" t="s">
        <v>24</v>
      </c>
      <c r="B67" s="6" t="s">
        <v>23</v>
      </c>
      <c r="C67" s="6" t="s">
        <v>12</v>
      </c>
      <c r="D67" s="22" t="s">
        <v>91</v>
      </c>
      <c r="E67" s="23" t="s">
        <v>103</v>
      </c>
      <c r="F67" s="18">
        <v>45597</v>
      </c>
      <c r="G67" s="4">
        <v>6160000</v>
      </c>
      <c r="H67" s="4">
        <f t="shared" si="3"/>
        <v>6160000</v>
      </c>
      <c r="I67" s="20" t="s">
        <v>13</v>
      </c>
      <c r="J67" s="22"/>
      <c r="K67" s="20" t="s">
        <v>15</v>
      </c>
    </row>
    <row r="68" spans="1:11">
      <c r="A68" s="22" t="s">
        <v>24</v>
      </c>
      <c r="B68" s="6" t="s">
        <v>23</v>
      </c>
      <c r="C68" s="6" t="s">
        <v>12</v>
      </c>
      <c r="D68" s="22" t="s">
        <v>92</v>
      </c>
      <c r="E68" s="23" t="s">
        <v>103</v>
      </c>
      <c r="F68" s="18">
        <v>45597</v>
      </c>
      <c r="G68" s="4">
        <v>1100000</v>
      </c>
      <c r="H68" s="4">
        <f t="shared" si="3"/>
        <v>1100000</v>
      </c>
      <c r="I68" s="20" t="s">
        <v>13</v>
      </c>
      <c r="J68" s="22"/>
      <c r="K68" s="20" t="s">
        <v>15</v>
      </c>
    </row>
    <row r="69" spans="1:11">
      <c r="A69" s="22" t="s">
        <v>24</v>
      </c>
      <c r="B69" s="6" t="s">
        <v>23</v>
      </c>
      <c r="C69" s="6" t="s">
        <v>12</v>
      </c>
      <c r="D69" s="22" t="s">
        <v>93</v>
      </c>
      <c r="E69" s="23" t="s">
        <v>104</v>
      </c>
      <c r="F69" s="18">
        <v>45597</v>
      </c>
      <c r="G69" s="4">
        <v>8840000</v>
      </c>
      <c r="H69" s="4">
        <f t="shared" si="3"/>
        <v>8840000</v>
      </c>
      <c r="I69" s="20" t="s">
        <v>13</v>
      </c>
      <c r="J69" s="22"/>
      <c r="K69" s="20" t="s">
        <v>15</v>
      </c>
    </row>
    <row r="70" spans="1:11">
      <c r="A70" s="22" t="s">
        <v>24</v>
      </c>
      <c r="B70" s="6" t="s">
        <v>23</v>
      </c>
      <c r="C70" s="6" t="s">
        <v>12</v>
      </c>
      <c r="D70" s="22" t="s">
        <v>94</v>
      </c>
      <c r="E70" s="23" t="s">
        <v>104</v>
      </c>
      <c r="F70" s="18">
        <v>45597</v>
      </c>
      <c r="G70" s="4">
        <v>34200</v>
      </c>
      <c r="H70" s="4">
        <f t="shared" si="3"/>
        <v>34200</v>
      </c>
      <c r="I70" s="20" t="s">
        <v>13</v>
      </c>
      <c r="J70" s="22"/>
      <c r="K70" s="20" t="s">
        <v>15</v>
      </c>
    </row>
    <row r="71" spans="1:11">
      <c r="A71" s="22" t="s">
        <v>24</v>
      </c>
      <c r="B71" s="6" t="s">
        <v>23</v>
      </c>
      <c r="C71" s="6" t="s">
        <v>12</v>
      </c>
      <c r="D71" s="22" t="s">
        <v>95</v>
      </c>
      <c r="E71" s="23" t="s">
        <v>104</v>
      </c>
      <c r="F71" s="18">
        <v>45597</v>
      </c>
      <c r="G71" s="4">
        <v>4760000</v>
      </c>
      <c r="H71" s="4">
        <f t="shared" si="3"/>
        <v>4760000</v>
      </c>
      <c r="I71" s="20" t="s">
        <v>13</v>
      </c>
      <c r="J71" s="22"/>
      <c r="K71" s="20" t="s">
        <v>15</v>
      </c>
    </row>
    <row r="72" spans="1:11">
      <c r="A72" s="22" t="s">
        <v>24</v>
      </c>
      <c r="B72" s="6" t="s">
        <v>23</v>
      </c>
      <c r="C72" s="6" t="s">
        <v>12</v>
      </c>
      <c r="D72" s="22" t="s">
        <v>96</v>
      </c>
      <c r="E72" s="23" t="s">
        <v>104</v>
      </c>
      <c r="F72" s="18">
        <v>45597</v>
      </c>
      <c r="G72" s="4">
        <v>19000</v>
      </c>
      <c r="H72" s="4">
        <f t="shared" si="3"/>
        <v>19000</v>
      </c>
      <c r="I72" s="20" t="s">
        <v>13</v>
      </c>
      <c r="J72" s="22"/>
      <c r="K72" s="20" t="s">
        <v>15</v>
      </c>
    </row>
    <row r="73" spans="1:11">
      <c r="A73" s="22" t="s">
        <v>24</v>
      </c>
      <c r="B73" s="6" t="s">
        <v>23</v>
      </c>
      <c r="C73" s="6" t="s">
        <v>12</v>
      </c>
      <c r="D73" s="22" t="s">
        <v>97</v>
      </c>
      <c r="E73" s="23" t="s">
        <v>104</v>
      </c>
      <c r="F73" s="18">
        <v>45597</v>
      </c>
      <c r="G73" s="4">
        <v>1360000</v>
      </c>
      <c r="H73" s="4">
        <f t="shared" si="3"/>
        <v>1360000</v>
      </c>
      <c r="I73" s="20" t="s">
        <v>13</v>
      </c>
      <c r="J73" s="22"/>
      <c r="K73" s="20" t="s">
        <v>15</v>
      </c>
    </row>
    <row r="74" spans="1:11">
      <c r="A74" s="22" t="s">
        <v>24</v>
      </c>
      <c r="B74" s="6" t="s">
        <v>23</v>
      </c>
      <c r="C74" s="6" t="s">
        <v>12</v>
      </c>
      <c r="D74" s="22" t="s">
        <v>98</v>
      </c>
      <c r="E74" s="23" t="s">
        <v>104</v>
      </c>
      <c r="F74" s="18">
        <v>45597</v>
      </c>
      <c r="G74" s="4">
        <v>220000</v>
      </c>
      <c r="H74" s="4">
        <f t="shared" si="3"/>
        <v>220000</v>
      </c>
      <c r="I74" s="20" t="s">
        <v>13</v>
      </c>
      <c r="J74" s="22"/>
      <c r="K74" s="20" t="s">
        <v>15</v>
      </c>
    </row>
    <row r="75" spans="1:11">
      <c r="A75" s="22" t="s">
        <v>24</v>
      </c>
      <c r="B75" s="6" t="s">
        <v>23</v>
      </c>
      <c r="C75" s="6" t="s">
        <v>12</v>
      </c>
      <c r="D75" s="22" t="s">
        <v>99</v>
      </c>
      <c r="E75" s="23" t="s">
        <v>104</v>
      </c>
      <c r="F75" s="18">
        <v>45597</v>
      </c>
      <c r="G75" s="4">
        <v>220000</v>
      </c>
      <c r="H75" s="4">
        <f t="shared" si="3"/>
        <v>220000</v>
      </c>
      <c r="I75" s="20" t="s">
        <v>13</v>
      </c>
      <c r="J75" s="22"/>
      <c r="K75" s="20" t="s">
        <v>15</v>
      </c>
    </row>
    <row r="76" spans="1:11">
      <c r="H76" s="5">
        <f>SUM(H6:H75)</f>
        <v>5140244300</v>
      </c>
    </row>
  </sheetData>
  <mergeCells count="4">
    <mergeCell ref="A1:I1"/>
    <mergeCell ref="A2:I2"/>
    <mergeCell ref="A3:I3"/>
    <mergeCell ref="A4:I4"/>
  </mergeCells>
  <phoneticPr fontId="9" type="noConversion"/>
  <dataValidations count="1">
    <dataValidation type="whole" operator="greaterThan" allowBlank="1" showInputMessage="1" showErrorMessage="1" errorTitle="DATO ERRADO" error="El valor debe ser diferente de cero" sqref="G5:H1048576" xr:uid="{00000000-0002-0000-0000-000000000000}">
      <formula1>1</formula1>
    </dataValidation>
  </dataValidations>
  <pageMargins left="0.7" right="0.7" top="0.75" bottom="0.75" header="0.3" footer="0.3"/>
  <pageSetup paperSize="9" scale="37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6BC0D928D0EA44A9153B6AC065A2E2" ma:contentTypeVersion="4" ma:contentTypeDescription="Create a new document." ma:contentTypeScope="" ma:versionID="04614e608160c9e444b9594c3b77a947">
  <xsd:schema xmlns:xsd="http://www.w3.org/2001/XMLSchema" xmlns:xs="http://www.w3.org/2001/XMLSchema" xmlns:p="http://schemas.microsoft.com/office/2006/metadata/properties" xmlns:ns3="04ed5a61-2dc9-4326-8547-78c13a305ff4" targetNamespace="http://schemas.microsoft.com/office/2006/metadata/properties" ma:root="true" ma:fieldsID="37081c8e76589024843c0c22c71a7909" ns3:_="">
    <xsd:import namespace="04ed5a61-2dc9-4326-8547-78c13a305f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d5a61-2dc9-4326-8547-78c13a305f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AE6055-3913-4046-A39F-99267F696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324712-FACA-4467-A0D3-B5E3DDE2A76C}">
  <ds:schemaRefs>
    <ds:schemaRef ds:uri="http://purl.org/dc/dcmitype/"/>
    <ds:schemaRef ds:uri="http://schemas.microsoft.com/office/2006/documentManagement/types"/>
    <ds:schemaRef ds:uri="http://purl.org/dc/elements/1.1/"/>
    <ds:schemaRef ds:uri="04ed5a61-2dc9-4326-8547-78c13a305ff4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480F577-5B6C-4E08-8B8F-06901DADC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ed5a61-2dc9-4326-8547-78c13a305f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CARTERA FUNDACION SIAM</vt:lpstr>
      <vt:lpstr>'CARTERA FUNDACION SIAM'!Área_de_impresión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2024-04-22T17:39:00Z</cp:lastPrinted>
  <dcterms:created xsi:type="dcterms:W3CDTF">2022-06-01T14:39:12Z</dcterms:created>
  <dcterms:modified xsi:type="dcterms:W3CDTF">2024-11-08T16:40:55Z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0x010100A06BC0D928D0EA44A9153B6AC065A2E2</vt:lpwstr>
  </property>
</Properties>
</file>