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B40D97C-CCD6-41B7-9A8E-E813FCB9361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" sheetId="1" r:id="rId1"/>
  </sheets>
  <definedNames>
    <definedName name="_xlnm._FilterDatabase" localSheetId="0" hidden="1">DET!$A$8:$G$27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G27" i="1"/>
  <c r="B4" i="1" s="1"/>
</calcChain>
</file>

<file path=xl/sharedStrings.xml><?xml version="1.0" encoding="utf-8"?>
<sst xmlns="http://schemas.openxmlformats.org/spreadsheetml/2006/main" count="50" uniqueCount="42">
  <si>
    <t>16525</t>
  </si>
  <si>
    <t>SL0000015410</t>
  </si>
  <si>
    <t>SL0000024445</t>
  </si>
  <si>
    <t>16704</t>
  </si>
  <si>
    <t>SL0000027552</t>
  </si>
  <si>
    <t>SL0000027553</t>
  </si>
  <si>
    <t>SL0000043762</t>
  </si>
  <si>
    <t>17117</t>
  </si>
  <si>
    <t>SL0000094296</t>
  </si>
  <si>
    <t>18405</t>
  </si>
  <si>
    <t>SL0000083832</t>
  </si>
  <si>
    <t>SL0000093178</t>
  </si>
  <si>
    <t>SL0000093072</t>
  </si>
  <si>
    <t>SL0000220848</t>
  </si>
  <si>
    <t>21462</t>
  </si>
  <si>
    <t>SL0000218709</t>
  </si>
  <si>
    <t>SL0000229435</t>
  </si>
  <si>
    <t>21737</t>
  </si>
  <si>
    <t>SL0000232502</t>
  </si>
  <si>
    <t>SL0000279998</t>
  </si>
  <si>
    <t>22950</t>
  </si>
  <si>
    <t>23146</t>
  </si>
  <si>
    <t>SL0000291171</t>
  </si>
  <si>
    <t>SL0000293997</t>
  </si>
  <si>
    <t>23282</t>
  </si>
  <si>
    <t>SL0000315502</t>
  </si>
  <si>
    <t>23776</t>
  </si>
  <si>
    <t>SL0000314616</t>
  </si>
  <si>
    <t>CTA COBRO</t>
  </si>
  <si>
    <t>NUMERO</t>
  </si>
  <si>
    <t>FACTURA</t>
  </si>
  <si>
    <t>FECHA FACT</t>
  </si>
  <si>
    <t>FECHA RAD</t>
  </si>
  <si>
    <t>VALOR FACT</t>
  </si>
  <si>
    <t>SALDO FACT</t>
  </si>
  <si>
    <t>IPS</t>
  </si>
  <si>
    <t>EPS</t>
  </si>
  <si>
    <t>VALOR</t>
  </si>
  <si>
    <t>CORTE</t>
  </si>
  <si>
    <t>TOTAL</t>
  </si>
  <si>
    <t>HOSPITAL SUSANA LOPEZ DE VALENCIA ESE</t>
  </si>
  <si>
    <t>COMFENALCO VALLE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</si>
</sst>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DD7EE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1" fillId="2" borderId="0" xfId="0" applyFont="1" applyFill="1"/>
    <xf numFmtId="14" fontId="0" fillId="0" borderId="0" xfId="0" applyNumberFormat="1"/>
    <xf numFmtId="164" fontId="0" fillId="0" borderId="0" xfId="1" applyNumberFormat="1" applyFont="1"/>
    <xf numFmtId="0" fontId="1" fillId="2" borderId="1" xfId="0" applyFont="1" applyFill="1" applyBorder="1"/>
    <xf numFmtId="14" fontId="1" fillId="2" borderId="1" xfId="0" applyNumberFormat="1" applyFont="1" applyFill="1" applyBorder="1"/>
    <xf numFmtId="164" fontId="1" fillId="2" borderId="1" xfId="1" applyNumberFormat="1" applyFont="1" applyFill="1" applyBorder="1"/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1" applyNumberFormat="1" applyFont="1" applyBorder="1"/>
    <xf numFmtId="164" fontId="4" fillId="0" borderId="1" xfId="1" applyNumberFormat="1" applyFont="1" applyBorder="1"/>
    <xf numFmtId="164" fontId="0" fillId="0" borderId="0" xfId="0" applyNumberFormat="1"/>
    <xf numFmtId="0" fontId="4" fillId="0" borderId="1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2:G27"/>
  <sheetViews>
    <sheetView tabSelected="1" topLeftCell="A8" workbookViewId="0">
      <selection activeCell="D8" sqref="D8"/>
    </sheetView>
  </sheetViews>
  <sheetFormatPr baseColWidth="10" defaultRowHeight="14.5" x14ac:dyDescent="0.35"/>
  <cols>
    <col min="1" max="1" width="21.453125" customWidth="1"/>
    <col min="2" max="2" width="12.54296875" bestFit="1" customWidth="1"/>
    <col min="3" max="3" width="14.453125" bestFit="1" customWidth="1"/>
    <col min="4" max="4" width="15.81640625" style="2" bestFit="1" customWidth="1"/>
    <col min="5" max="5" width="15.1796875" style="2" bestFit="1" customWidth="1"/>
    <col min="6" max="6" width="16.453125" style="3" bestFit="1" customWidth="1"/>
    <col min="7" max="7" width="16.26953125" style="3" bestFit="1" customWidth="1"/>
  </cols>
  <sheetData>
    <row r="2" spans="1:7" x14ac:dyDescent="0.35">
      <c r="A2" s="1" t="s">
        <v>35</v>
      </c>
      <c r="B2" t="s">
        <v>40</v>
      </c>
    </row>
    <row r="3" spans="1:7" x14ac:dyDescent="0.35">
      <c r="A3" s="1" t="s">
        <v>36</v>
      </c>
      <c r="B3" t="s">
        <v>41</v>
      </c>
    </row>
    <row r="4" spans="1:7" x14ac:dyDescent="0.35">
      <c r="A4" s="1" t="s">
        <v>37</v>
      </c>
      <c r="B4" s="11">
        <f>+G27</f>
        <v>23893022</v>
      </c>
    </row>
    <row r="5" spans="1:7" x14ac:dyDescent="0.35">
      <c r="A5" s="1" t="s">
        <v>38</v>
      </c>
      <c r="B5" s="2">
        <f>+E26</f>
        <v>45566</v>
      </c>
    </row>
    <row r="8" spans="1:7" x14ac:dyDescent="0.35">
      <c r="A8" s="4" t="s">
        <v>28</v>
      </c>
      <c r="B8" s="4" t="s">
        <v>29</v>
      </c>
      <c r="C8" s="4" t="s">
        <v>30</v>
      </c>
      <c r="D8" s="5" t="s">
        <v>31</v>
      </c>
      <c r="E8" s="5" t="s">
        <v>32</v>
      </c>
      <c r="F8" s="6" t="s">
        <v>33</v>
      </c>
      <c r="G8" s="6" t="s">
        <v>34</v>
      </c>
    </row>
    <row r="9" spans="1:7" x14ac:dyDescent="0.35">
      <c r="A9" s="7" t="s">
        <v>0</v>
      </c>
      <c r="B9" s="7">
        <v>15410</v>
      </c>
      <c r="C9" s="7" t="s">
        <v>1</v>
      </c>
      <c r="D9" s="8">
        <v>44168.733074074073</v>
      </c>
      <c r="E9" s="8">
        <v>44203.999305555553</v>
      </c>
      <c r="F9" s="9">
        <v>297832</v>
      </c>
      <c r="G9" s="9">
        <v>297826</v>
      </c>
    </row>
    <row r="10" spans="1:7" x14ac:dyDescent="0.35">
      <c r="A10" s="7" t="s">
        <v>3</v>
      </c>
      <c r="B10" s="7">
        <v>24445</v>
      </c>
      <c r="C10" s="7" t="s">
        <v>2</v>
      </c>
      <c r="D10" s="8">
        <v>44209.39796790509</v>
      </c>
      <c r="E10" s="8">
        <v>44235.999305555553</v>
      </c>
      <c r="F10" s="9">
        <v>152955</v>
      </c>
      <c r="G10" s="9">
        <v>152955</v>
      </c>
    </row>
    <row r="11" spans="1:7" x14ac:dyDescent="0.35">
      <c r="A11" s="7" t="s">
        <v>3</v>
      </c>
      <c r="B11" s="7">
        <v>27552</v>
      </c>
      <c r="C11" s="7" t="s">
        <v>4</v>
      </c>
      <c r="D11" s="8">
        <v>44223.91532954861</v>
      </c>
      <c r="E11" s="8">
        <v>44235.999305555553</v>
      </c>
      <c r="F11" s="9">
        <v>999958</v>
      </c>
      <c r="G11" s="9">
        <v>999958</v>
      </c>
    </row>
    <row r="12" spans="1:7" x14ac:dyDescent="0.35">
      <c r="A12" s="7" t="s">
        <v>3</v>
      </c>
      <c r="B12" s="7">
        <v>27553</v>
      </c>
      <c r="C12" s="7" t="s">
        <v>5</v>
      </c>
      <c r="D12" s="8">
        <v>44223.921642939815</v>
      </c>
      <c r="E12" s="8">
        <v>44235.999305555553</v>
      </c>
      <c r="F12" s="9">
        <v>80832</v>
      </c>
      <c r="G12" s="9">
        <v>80832</v>
      </c>
    </row>
    <row r="13" spans="1:7" x14ac:dyDescent="0.35">
      <c r="A13" s="7" t="s">
        <v>7</v>
      </c>
      <c r="B13" s="7">
        <v>43762</v>
      </c>
      <c r="C13" s="7" t="s">
        <v>6</v>
      </c>
      <c r="D13" s="8">
        <v>44301.684213773144</v>
      </c>
      <c r="E13" s="8">
        <v>44330.375</v>
      </c>
      <c r="F13" s="9">
        <v>113697</v>
      </c>
      <c r="G13" s="9">
        <v>58000</v>
      </c>
    </row>
    <row r="14" spans="1:7" x14ac:dyDescent="0.35">
      <c r="A14" s="7" t="s">
        <v>9</v>
      </c>
      <c r="B14" s="7">
        <v>94296</v>
      </c>
      <c r="C14" s="7" t="s">
        <v>8</v>
      </c>
      <c r="D14" s="8">
        <v>44551.552543171296</v>
      </c>
      <c r="E14" s="8">
        <v>44567.541666666664</v>
      </c>
      <c r="F14" s="9">
        <v>590498</v>
      </c>
      <c r="G14" s="9">
        <v>590498</v>
      </c>
    </row>
    <row r="15" spans="1:7" x14ac:dyDescent="0.35">
      <c r="A15" s="7" t="s">
        <v>9</v>
      </c>
      <c r="B15" s="7">
        <v>83832</v>
      </c>
      <c r="C15" s="7" t="s">
        <v>10</v>
      </c>
      <c r="D15" s="8">
        <v>44499.764074733794</v>
      </c>
      <c r="E15" s="8">
        <v>44567.541666666664</v>
      </c>
      <c r="F15" s="9">
        <v>194635</v>
      </c>
      <c r="G15" s="9">
        <v>194635</v>
      </c>
    </row>
    <row r="16" spans="1:7" x14ac:dyDescent="0.35">
      <c r="A16" s="7" t="s">
        <v>9</v>
      </c>
      <c r="B16" s="7">
        <v>93178</v>
      </c>
      <c r="C16" s="7" t="s">
        <v>11</v>
      </c>
      <c r="D16" s="8">
        <v>44546.28199841435</v>
      </c>
      <c r="E16" s="8">
        <v>44567.541666666664</v>
      </c>
      <c r="F16" s="9">
        <v>169883</v>
      </c>
      <c r="G16" s="9">
        <v>169883</v>
      </c>
    </row>
    <row r="17" spans="1:7" x14ac:dyDescent="0.35">
      <c r="A17" s="7" t="s">
        <v>9</v>
      </c>
      <c r="B17" s="7">
        <v>93072</v>
      </c>
      <c r="C17" s="7" t="s">
        <v>12</v>
      </c>
      <c r="D17" s="8">
        <v>44545.665529895829</v>
      </c>
      <c r="E17" s="8">
        <v>44567.541666666664</v>
      </c>
      <c r="F17" s="9">
        <v>316500</v>
      </c>
      <c r="G17" s="9">
        <v>316500</v>
      </c>
    </row>
    <row r="18" spans="1:7" x14ac:dyDescent="0.35">
      <c r="A18" s="7" t="s">
        <v>14</v>
      </c>
      <c r="B18" s="7">
        <v>220848</v>
      </c>
      <c r="C18" s="7" t="s">
        <v>13</v>
      </c>
      <c r="D18" s="8">
        <v>45076.886626770829</v>
      </c>
      <c r="E18" s="8">
        <v>45107</v>
      </c>
      <c r="F18" s="9">
        <v>3561893</v>
      </c>
      <c r="G18" s="9">
        <v>3561893</v>
      </c>
    </row>
    <row r="19" spans="1:7" x14ac:dyDescent="0.35">
      <c r="A19" s="7" t="s">
        <v>14</v>
      </c>
      <c r="B19" s="7">
        <v>218709</v>
      </c>
      <c r="C19" s="7" t="s">
        <v>15</v>
      </c>
      <c r="D19" s="8">
        <v>45071.522591817127</v>
      </c>
      <c r="E19" s="8">
        <v>45107</v>
      </c>
      <c r="F19" s="9">
        <v>2598166</v>
      </c>
      <c r="G19" s="9">
        <v>2598166</v>
      </c>
    </row>
    <row r="20" spans="1:7" x14ac:dyDescent="0.35">
      <c r="A20" s="7" t="s">
        <v>17</v>
      </c>
      <c r="B20" s="7">
        <v>229435</v>
      </c>
      <c r="C20" s="7" t="s">
        <v>16</v>
      </c>
      <c r="D20" s="8">
        <v>45115.512117129627</v>
      </c>
      <c r="E20" s="8">
        <v>45161</v>
      </c>
      <c r="F20" s="9">
        <v>4074036</v>
      </c>
      <c r="G20" s="9">
        <v>4074036</v>
      </c>
    </row>
    <row r="21" spans="1:7" x14ac:dyDescent="0.35">
      <c r="A21" s="7" t="s">
        <v>17</v>
      </c>
      <c r="B21" s="7">
        <v>232502</v>
      </c>
      <c r="C21" s="7" t="s">
        <v>18</v>
      </c>
      <c r="D21" s="8">
        <v>45128.796485300925</v>
      </c>
      <c r="E21" s="8">
        <v>45161</v>
      </c>
      <c r="F21" s="9">
        <v>647402</v>
      </c>
      <c r="G21" s="9">
        <v>647402</v>
      </c>
    </row>
    <row r="22" spans="1:7" x14ac:dyDescent="0.35">
      <c r="A22" s="7" t="s">
        <v>20</v>
      </c>
      <c r="B22" s="7">
        <v>279998</v>
      </c>
      <c r="C22" s="7" t="s">
        <v>19</v>
      </c>
      <c r="D22" s="8">
        <v>45313.36983880787</v>
      </c>
      <c r="E22" s="8">
        <v>45342</v>
      </c>
      <c r="F22" s="9">
        <v>719831</v>
      </c>
      <c r="G22" s="9">
        <v>719831</v>
      </c>
    </row>
    <row r="23" spans="1:7" x14ac:dyDescent="0.35">
      <c r="A23" s="7" t="s">
        <v>21</v>
      </c>
      <c r="B23" s="7">
        <v>291171</v>
      </c>
      <c r="C23" s="7" t="s">
        <v>22</v>
      </c>
      <c r="D23" s="8">
        <v>45350.662238541663</v>
      </c>
      <c r="E23" s="8">
        <v>45371</v>
      </c>
      <c r="F23" s="9">
        <v>6431892</v>
      </c>
      <c r="G23" s="9">
        <v>6281892</v>
      </c>
    </row>
    <row r="24" spans="1:7" x14ac:dyDescent="0.35">
      <c r="A24" s="7" t="s">
        <v>24</v>
      </c>
      <c r="B24" s="7">
        <v>293997</v>
      </c>
      <c r="C24" s="7" t="s">
        <v>23</v>
      </c>
      <c r="D24" s="8">
        <v>45361.105772453702</v>
      </c>
      <c r="E24" s="8">
        <v>45397</v>
      </c>
      <c r="F24" s="9">
        <v>488217</v>
      </c>
      <c r="G24" s="9">
        <v>488217</v>
      </c>
    </row>
    <row r="25" spans="1:7" x14ac:dyDescent="0.35">
      <c r="A25" s="7" t="s">
        <v>26</v>
      </c>
      <c r="B25" s="7">
        <v>315502</v>
      </c>
      <c r="C25" s="7" t="s">
        <v>25</v>
      </c>
      <c r="D25" s="8">
        <v>45443.549459259259</v>
      </c>
      <c r="E25" s="8">
        <v>45566</v>
      </c>
      <c r="F25" s="9">
        <v>908300</v>
      </c>
      <c r="G25" s="9">
        <v>813210</v>
      </c>
    </row>
    <row r="26" spans="1:7" x14ac:dyDescent="0.35">
      <c r="A26" s="7" t="s">
        <v>26</v>
      </c>
      <c r="B26" s="7">
        <v>314616</v>
      </c>
      <c r="C26" s="7" t="s">
        <v>27</v>
      </c>
      <c r="D26" s="8">
        <v>45441.971833715274</v>
      </c>
      <c r="E26" s="8">
        <v>45566</v>
      </c>
      <c r="F26" s="9">
        <v>1969000</v>
      </c>
      <c r="G26" s="9">
        <v>1847288</v>
      </c>
    </row>
    <row r="27" spans="1:7" x14ac:dyDescent="0.35">
      <c r="A27" s="12" t="s">
        <v>39</v>
      </c>
      <c r="B27" s="12"/>
      <c r="C27" s="12"/>
      <c r="D27" s="12"/>
      <c r="E27" s="12"/>
      <c r="F27" s="12"/>
      <c r="G27" s="10">
        <f>SUM(G9:G26)</f>
        <v>23893022</v>
      </c>
    </row>
  </sheetData>
  <autoFilter ref="A8:G27" xr:uid="{00000000-0001-0000-0000-000000000000}"/>
  <mergeCells count="1">
    <mergeCell ref="A27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Stefany Arana Garcia</cp:lastModifiedBy>
  <dcterms:created xsi:type="dcterms:W3CDTF">2025-02-12T12:39:40Z</dcterms:created>
  <dcterms:modified xsi:type="dcterms:W3CDTF">2025-02-13T20:04:02Z</dcterms:modified>
</cp:coreProperties>
</file>