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C885629E-BC25-41DA-BE09-FCA5330AA3E8}" xr6:coauthVersionLast="47" xr6:coauthVersionMax="47" xr10:uidLastSave="{00000000-0000-0000-0000-000000000000}"/>
  <bookViews>
    <workbookView xWindow="-120" yWindow="-120" windowWidth="20730" windowHeight="11160" xr2:uid="{9F544F79-0A16-453B-A06A-B1E574636E2B}"/>
  </bookViews>
  <sheets>
    <sheet name="FEC31052024" sheetId="1" r:id="rId1"/>
  </sheets>
  <definedNames>
    <definedName name="_xlnm._FilterDatabase" localSheetId="0" hidden="1">FEC31052024!$A$5:$I$13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I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5" authorId="0" shapeId="0" xr:uid="{30BBDBCD-EE45-4A16-940A-1AC12310283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5" authorId="0" shapeId="0" xr:uid="{693BA73D-8AB8-46B6-B92E-71D0C60E07A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5" authorId="0" shapeId="0" xr:uid="{C7E1164C-8CD7-4A51-8E3D-64A32721C452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5" authorId="0" shapeId="0" xr:uid="{885FA7AB-9D71-4CCF-99EF-283B277C5915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F5" authorId="0" shapeId="0" xr:uid="{26E5E1D6-8813-4774-AA1C-1BDEFCB62E4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5" authorId="0" shapeId="0" xr:uid="{158DD3A3-A0EE-4A0B-B15D-47802D14EDD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<sst xmlns="http://schemas.openxmlformats.org/spreadsheetml/2006/main" count="52" uniqueCount="33">
  <si>
    <t>Nro ID IPS</t>
  </si>
  <si>
    <t>NOMBRE IPS</t>
  </si>
  <si>
    <t>Cuenta</t>
  </si>
  <si>
    <t>Prefijo Factura</t>
  </si>
  <si>
    <t>Factura electronica</t>
  </si>
  <si>
    <t>IPS Fecha factura</t>
  </si>
  <si>
    <t>IPS Fecha radicado</t>
  </si>
  <si>
    <t>IPS Valor Factura</t>
  </si>
  <si>
    <t>IPS Saldo Factura</t>
  </si>
  <si>
    <t>ESE HOSPITAL JOSE MARIA HERNANDEZ</t>
  </si>
  <si>
    <t>HJMH</t>
  </si>
  <si>
    <t>45668 </t>
  </si>
  <si>
    <t>243</t>
  </si>
  <si>
    <t>66954 </t>
  </si>
  <si>
    <t>146733 </t>
  </si>
  <si>
    <t>130367 </t>
  </si>
  <si>
    <t>152792 </t>
  </si>
  <si>
    <t>156840 </t>
  </si>
  <si>
    <t>FE</t>
  </si>
  <si>
    <t>08/05/2023 </t>
  </si>
  <si>
    <t>17/06/2023 </t>
  </si>
  <si>
    <t>28/06/2023 </t>
  </si>
  <si>
    <t>2237</t>
  </si>
  <si>
    <t>1973</t>
  </si>
  <si>
    <t>2395</t>
  </si>
  <si>
    <t>2619</t>
  </si>
  <si>
    <t>12/03/2024 </t>
  </si>
  <si>
    <t>22/03/2024 </t>
  </si>
  <si>
    <t>TOTAL</t>
  </si>
  <si>
    <t>ESTADO DE CARTERA</t>
  </si>
  <si>
    <t>COMFENALCO</t>
  </si>
  <si>
    <t>NIT. 890303093-5</t>
  </si>
  <si>
    <t>31 DE MAYO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</si>
</sst>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44" fontId="3" fillId="0" borderId="0" xfId="2" applyFont="1" applyBorder="1" applyAlignment="1"/>
    <xf numFmtId="44" fontId="3" fillId="0" borderId="0" xfId="1" applyNumberFormat="1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14" fontId="7" fillId="0" borderId="1" xfId="0" applyNumberFormat="1" applyFont="1" applyBorder="1" applyAlignment="1">
      <alignment horizontal="left"/>
    </xf>
    <xf numFmtId="0" fontId="7" fillId="0" borderId="0" xfId="0" applyFont="1"/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14" fontId="7" fillId="0" borderId="1" xfId="0" applyNumberFormat="1" applyFont="1" applyBorder="1" applyAlignment="1">
      <alignment horizontal="left" vertical="center"/>
    </xf>
    <xf numFmtId="44" fontId="7" fillId="0" borderId="1" xfId="2" applyFont="1" applyBorder="1" applyAlignment="1">
      <alignment horizontal="left" vertical="center"/>
    </xf>
    <xf numFmtId="44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top" wrapText="1"/>
    </xf>
    <xf numFmtId="44" fontId="7" fillId="0" borderId="1" xfId="2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44" fontId="7" fillId="0" borderId="1" xfId="1" applyNumberFormat="1" applyFont="1" applyBorder="1" applyAlignment="1">
      <alignment horizontal="left"/>
    </xf>
    <xf numFmtId="0" fontId="8" fillId="0" borderId="1" xfId="0" applyFont="1" applyBorder="1"/>
    <xf numFmtId="0" fontId="8" fillId="0" borderId="1" xfId="0" applyFont="1" applyBorder="1" applyAlignment="1">
      <alignment horizontal="left"/>
    </xf>
    <xf numFmtId="14" fontId="9" fillId="0" borderId="1" xfId="0" applyNumberFormat="1" applyFont="1" applyBorder="1" applyAlignment="1">
      <alignment horizontal="left"/>
    </xf>
    <xf numFmtId="43" fontId="7" fillId="0" borderId="1" xfId="0" applyNumberFormat="1" applyFont="1" applyBorder="1"/>
    <xf numFmtId="0" fontId="7" fillId="0" borderId="1" xfId="0" applyFont="1" applyBorder="1" applyAlignment="1">
      <alignment horizontal="left"/>
    </xf>
    <xf numFmtId="0" fontId="7" fillId="0" borderId="1" xfId="0" applyFont="1" applyBorder="1"/>
    <xf numFmtId="44" fontId="7" fillId="0" borderId="1" xfId="2" applyFont="1" applyFill="1" applyBorder="1"/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/>
    </xf>
    <xf numFmtId="0" fontId="10" fillId="3" borderId="0" xfId="0" applyFont="1" applyFill="1" applyAlignment="1">
      <alignment horizontal="center"/>
    </xf>
    <xf numFmtId="0" fontId="10" fillId="3" borderId="6" xfId="0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159050</xdr:colOff>
      <xdr:row>0</xdr:row>
      <xdr:rowOff>41155</xdr:rowOff>
    </xdr:from>
    <xdr:ext cx="526750" cy="524254"/>
    <xdr:pic>
      <xdr:nvPicPr>
        <xdr:cNvPr id="2" name="Imagen 1" descr="Personas - Comfenalco Valle Delagente">
          <a:extLst>
            <a:ext uri="{FF2B5EF4-FFF2-40B4-BE49-F238E27FC236}">
              <a16:creationId xmlns:a16="http://schemas.microsoft.com/office/drawing/2014/main" id="{10640206-F760-4D25-9565-7FCD641AEA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50" y="41155"/>
          <a:ext cx="526750" cy="5242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7</xdr:col>
      <xdr:colOff>714375</xdr:colOff>
      <xdr:row>1</xdr:row>
      <xdr:rowOff>9526</xdr:rowOff>
    </xdr:from>
    <xdr:to>
      <xdr:col>8</xdr:col>
      <xdr:colOff>981075</xdr:colOff>
      <xdr:row>3</xdr:row>
      <xdr:rowOff>48162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623A6B1-17A6-4F1E-AC80-45BB3DE5BE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96300" y="171451"/>
          <a:ext cx="1552575" cy="3624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FA59F-7E25-4F0C-AC63-996B2DE502D2}">
  <dimension ref="A1:M16"/>
  <sheetViews>
    <sheetView showGridLines="0" tabSelected="1" workbookViewId="0">
      <selection activeCell="J8" sqref="J8"/>
    </sheetView>
  </sheetViews>
  <sheetFormatPr baseColWidth="10" defaultColWidth="11.42578125" defaultRowHeight="16.5" x14ac:dyDescent="0.3"/>
  <cols>
    <col min="1" max="1" width="11.42578125" style="8"/>
    <col min="2" max="2" width="35.85546875" style="8" bestFit="1" customWidth="1"/>
    <col min="3" max="3" width="9.85546875" style="8" customWidth="1"/>
    <col min="4" max="4" width="10" style="8" customWidth="1"/>
    <col min="5" max="5" width="15.7109375" style="8" customWidth="1"/>
    <col min="6" max="6" width="16.85546875" style="8" customWidth="1"/>
    <col min="7" max="7" width="17" style="8" customWidth="1"/>
    <col min="8" max="9" width="19.28515625" style="8" bestFit="1" customWidth="1"/>
    <col min="10" max="10" width="13.28515625" style="2" customWidth="1"/>
    <col min="11" max="12" width="11.42578125" style="2"/>
    <col min="13" max="14" width="16.42578125" style="2" customWidth="1"/>
    <col min="15" max="16384" width="11.42578125" style="2"/>
  </cols>
  <sheetData>
    <row r="1" spans="1:13" ht="12.75" customHeight="1" x14ac:dyDescent="0.3">
      <c r="A1" s="25" t="s">
        <v>29</v>
      </c>
      <c r="B1" s="26"/>
      <c r="C1" s="26"/>
      <c r="D1" s="26"/>
      <c r="E1" s="26"/>
      <c r="F1" s="26"/>
      <c r="G1" s="26"/>
      <c r="H1" s="26"/>
      <c r="I1" s="27"/>
    </row>
    <row r="2" spans="1:13" ht="12.75" customHeight="1" x14ac:dyDescent="0.3">
      <c r="A2" s="28" t="s">
        <v>30</v>
      </c>
      <c r="B2" s="29"/>
      <c r="C2" s="29"/>
      <c r="D2" s="29"/>
      <c r="E2" s="29"/>
      <c r="F2" s="29"/>
      <c r="G2" s="29"/>
      <c r="H2" s="29"/>
      <c r="I2" s="30"/>
    </row>
    <row r="3" spans="1:13" ht="12.75" customHeight="1" x14ac:dyDescent="0.3">
      <c r="A3" s="28" t="s">
        <v>31</v>
      </c>
      <c r="B3" s="29"/>
      <c r="C3" s="29"/>
      <c r="D3" s="29"/>
      <c r="E3" s="29"/>
      <c r="F3" s="29"/>
      <c r="G3" s="29"/>
      <c r="H3" s="29"/>
      <c r="I3" s="30"/>
    </row>
    <row r="4" spans="1:13" ht="12.75" customHeight="1" x14ac:dyDescent="0.3">
      <c r="A4" s="28" t="s">
        <v>32</v>
      </c>
      <c r="B4" s="29"/>
      <c r="C4" s="29"/>
      <c r="D4" s="29"/>
      <c r="E4" s="29"/>
      <c r="F4" s="29"/>
      <c r="G4" s="29"/>
      <c r="H4" s="29"/>
      <c r="I4" s="30"/>
    </row>
    <row r="5" spans="1:13" s="1" customFormat="1" ht="30" x14ac:dyDescent="0.25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13" x14ac:dyDescent="0.3">
      <c r="A6" s="6"/>
      <c r="B6" s="6" t="s">
        <v>9</v>
      </c>
      <c r="C6" s="9">
        <v>32364</v>
      </c>
      <c r="D6" s="9" t="s">
        <v>10</v>
      </c>
      <c r="E6" s="10">
        <v>258690</v>
      </c>
      <c r="F6" s="11">
        <v>44899</v>
      </c>
      <c r="G6" s="11">
        <v>44949</v>
      </c>
      <c r="H6" s="12">
        <v>174386</v>
      </c>
      <c r="I6" s="13">
        <v>174386</v>
      </c>
    </row>
    <row r="7" spans="1:13" x14ac:dyDescent="0.3">
      <c r="A7" s="6"/>
      <c r="B7" s="6" t="s">
        <v>9</v>
      </c>
      <c r="C7" s="9">
        <v>694</v>
      </c>
      <c r="D7" s="9" t="s">
        <v>18</v>
      </c>
      <c r="E7" s="9" t="s">
        <v>11</v>
      </c>
      <c r="F7" s="9" t="s">
        <v>19</v>
      </c>
      <c r="G7" s="11">
        <v>45091</v>
      </c>
      <c r="H7" s="13">
        <v>730084</v>
      </c>
      <c r="I7" s="13">
        <v>402870</v>
      </c>
    </row>
    <row r="8" spans="1:13" x14ac:dyDescent="0.3">
      <c r="A8" s="6"/>
      <c r="B8" s="6" t="s">
        <v>9</v>
      </c>
      <c r="C8" s="9">
        <v>786</v>
      </c>
      <c r="D8" s="9" t="s">
        <v>18</v>
      </c>
      <c r="E8" s="9">
        <v>76341</v>
      </c>
      <c r="F8" s="11">
        <v>45126</v>
      </c>
      <c r="G8" s="11">
        <v>45209</v>
      </c>
      <c r="H8" s="13">
        <v>7000</v>
      </c>
      <c r="I8" s="13">
        <v>7000</v>
      </c>
    </row>
    <row r="9" spans="1:13" x14ac:dyDescent="0.3">
      <c r="A9" s="6"/>
      <c r="B9" s="6" t="s">
        <v>9</v>
      </c>
      <c r="C9" s="22" t="s">
        <v>12</v>
      </c>
      <c r="D9" s="14" t="s">
        <v>18</v>
      </c>
      <c r="E9" s="14">
        <v>62761</v>
      </c>
      <c r="F9" s="7">
        <v>45094</v>
      </c>
      <c r="G9" s="14" t="s">
        <v>20</v>
      </c>
      <c r="H9" s="15">
        <v>68500</v>
      </c>
      <c r="I9" s="13">
        <v>68500</v>
      </c>
    </row>
    <row r="10" spans="1:13" x14ac:dyDescent="0.3">
      <c r="A10" s="6"/>
      <c r="B10" s="6" t="s">
        <v>9</v>
      </c>
      <c r="C10" s="22" t="s">
        <v>12</v>
      </c>
      <c r="D10" s="14" t="s">
        <v>18</v>
      </c>
      <c r="E10" s="14" t="s">
        <v>13</v>
      </c>
      <c r="F10" s="7">
        <v>45105</v>
      </c>
      <c r="G10" s="14" t="s">
        <v>21</v>
      </c>
      <c r="H10" s="15">
        <v>1019600</v>
      </c>
      <c r="I10" s="13">
        <v>1019600</v>
      </c>
    </row>
    <row r="11" spans="1:13" x14ac:dyDescent="0.3">
      <c r="A11" s="6"/>
      <c r="B11" s="6" t="s">
        <v>9</v>
      </c>
      <c r="C11" s="22" t="s">
        <v>22</v>
      </c>
      <c r="D11" s="14" t="s">
        <v>18</v>
      </c>
      <c r="E11" s="14" t="s">
        <v>14</v>
      </c>
      <c r="F11" s="7">
        <v>45346</v>
      </c>
      <c r="G11" s="7">
        <v>45365</v>
      </c>
      <c r="H11" s="15">
        <v>139199</v>
      </c>
      <c r="I11" s="13">
        <v>139199</v>
      </c>
    </row>
    <row r="12" spans="1:13" x14ac:dyDescent="0.3">
      <c r="A12" s="6"/>
      <c r="B12" s="6" t="s">
        <v>9</v>
      </c>
      <c r="C12" s="22" t="s">
        <v>23</v>
      </c>
      <c r="D12" s="14" t="s">
        <v>18</v>
      </c>
      <c r="E12" s="14" t="s">
        <v>15</v>
      </c>
      <c r="F12" s="7">
        <v>45300</v>
      </c>
      <c r="G12" s="7">
        <v>45328</v>
      </c>
      <c r="H12" s="15">
        <v>253062</v>
      </c>
      <c r="I12" s="13">
        <v>253062</v>
      </c>
    </row>
    <row r="13" spans="1:13" x14ac:dyDescent="0.3">
      <c r="A13" s="6"/>
      <c r="B13" s="6" t="s">
        <v>9</v>
      </c>
      <c r="C13" s="23" t="s">
        <v>24</v>
      </c>
      <c r="D13" s="16" t="s">
        <v>18</v>
      </c>
      <c r="E13" s="16" t="s">
        <v>16</v>
      </c>
      <c r="F13" s="16" t="s">
        <v>26</v>
      </c>
      <c r="G13" s="7">
        <v>45387</v>
      </c>
      <c r="H13" s="17">
        <v>13800</v>
      </c>
      <c r="I13" s="13">
        <v>13800</v>
      </c>
      <c r="J13" s="3"/>
    </row>
    <row r="14" spans="1:13" x14ac:dyDescent="0.3">
      <c r="A14" s="6"/>
      <c r="B14" s="6" t="s">
        <v>9</v>
      </c>
      <c r="C14" s="23" t="s">
        <v>24</v>
      </c>
      <c r="D14" s="16" t="s">
        <v>18</v>
      </c>
      <c r="E14" s="16" t="s">
        <v>17</v>
      </c>
      <c r="F14" s="16" t="s">
        <v>27</v>
      </c>
      <c r="G14" s="7">
        <v>45387</v>
      </c>
      <c r="H14" s="17">
        <v>192206</v>
      </c>
      <c r="I14" s="13">
        <v>192206</v>
      </c>
      <c r="J14" s="3"/>
    </row>
    <row r="15" spans="1:13" x14ac:dyDescent="0.3">
      <c r="A15" s="6"/>
      <c r="B15" s="6" t="s">
        <v>9</v>
      </c>
      <c r="C15" s="23" t="s">
        <v>25</v>
      </c>
      <c r="D15" s="18" t="s">
        <v>18</v>
      </c>
      <c r="E15" s="19">
        <v>156838</v>
      </c>
      <c r="F15" s="20">
        <v>45373</v>
      </c>
      <c r="G15" s="7">
        <v>45418</v>
      </c>
      <c r="H15" s="24">
        <v>190060</v>
      </c>
      <c r="I15" s="24">
        <v>190060</v>
      </c>
      <c r="J15" s="4"/>
      <c r="K15" s="4"/>
      <c r="L15" s="4"/>
      <c r="M15" s="4"/>
    </row>
    <row r="16" spans="1:13" x14ac:dyDescent="0.3">
      <c r="G16" s="8" t="s">
        <v>28</v>
      </c>
      <c r="H16" s="21">
        <f>SUM(H6:H15)</f>
        <v>2787897</v>
      </c>
      <c r="I16" s="21">
        <f>SUM(I6:I15)</f>
        <v>2460683</v>
      </c>
    </row>
  </sheetData>
  <protectedRanges>
    <protectedRange sqref="M15" name="Rango1"/>
    <protectedRange sqref="I6" name="Rango1_2"/>
    <protectedRange sqref="I7" name="Rango1_3"/>
    <protectedRange sqref="I8" name="Rango1_4"/>
    <protectedRange sqref="I9:I10" name="Rango1_5"/>
    <protectedRange sqref="I11" name="Rango1_6"/>
    <protectedRange sqref="I12" name="Rango1_7"/>
    <protectedRange sqref="I13" name="Rango1_8"/>
    <protectedRange sqref="I14" name="Rango1_9"/>
  </protectedRanges>
  <mergeCells count="4">
    <mergeCell ref="A1:I1"/>
    <mergeCell ref="A2:I2"/>
    <mergeCell ref="A3:I3"/>
    <mergeCell ref="A4:I4"/>
  </mergeCells>
  <conditionalFormatting sqref="C15">
    <cfRule type="duplicateValues" dxfId="2" priority="3"/>
  </conditionalFormatting>
  <conditionalFormatting sqref="D1:D4">
    <cfRule type="duplicateValues" dxfId="1" priority="1"/>
  </conditionalFormatting>
  <conditionalFormatting sqref="I15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H5:I8 H21:H1048576 G8:G10 I13:I1048576 H13:H19" xr:uid="{F4EA2FAA-F12F-4DDD-AC7A-410312CD5BD9}">
      <formula1>1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FEC31052024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Carolina Castillo Erazo</dc:creator>
  <cp:lastModifiedBy>Stefany Arana Garcia</cp:lastModifiedBy>
  <dcterms:created xsi:type="dcterms:W3CDTF">2024-07-03T17:02:23Z</dcterms:created>
  <dcterms:modified xsi:type="dcterms:W3CDTF">2024-07-04T15:44:58Z</dcterms:modified>
</cp:coreProperties>
</file>