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6379E30-F898-493C-933A-3A0CC45D80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" sheetId="1" r:id="rId1"/>
    <sheet name="RESUMEN" sheetId="2" r:id="rId2"/>
  </sheets>
  <definedNames>
    <definedName name="_xlnm._FilterDatabase" localSheetId="0" hidden="1">CARTERA!$A$6:$F$24</definedName>
  </definedNames>
  <calcPr calcId="191029"/>
  <pivotCaches>
    <pivotCache cacheId="13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<sst xmlns="http://schemas.openxmlformats.org/spreadsheetml/2006/main" count="24" uniqueCount="19">
  <si>
    <t>SALDO</t>
  </si>
  <si>
    <t>HOSPITAL CARDIOVASCULAR DE CUNDINAMARCA</t>
  </si>
  <si>
    <t>NIT: 830.104.627</t>
  </si>
  <si>
    <t>PREFIJO</t>
  </si>
  <si>
    <t>FACTURA</t>
  </si>
  <si>
    <t>FECHA FACTURA</t>
  </si>
  <si>
    <t>FECHA RADICACION</t>
  </si>
  <si>
    <t>VR FACTURA</t>
  </si>
  <si>
    <t>FEHC</t>
  </si>
  <si>
    <t>CAJA DE COMPENSACION FAMILIAR  DEL VALLE DEL CAUCA - COMFENALCO VALLE DE LA GENTE</t>
  </si>
  <si>
    <t>NIT: 890.303.093</t>
  </si>
  <si>
    <t>ESTADO</t>
  </si>
  <si>
    <t>DEVOLUCION</t>
  </si>
  <si>
    <t>ESTADO DE CUENTA CON CORTE AL 31 DE ENERO 2024</t>
  </si>
  <si>
    <t>SALDO A 31 ENE</t>
  </si>
  <si>
    <t>SIN RADICAR</t>
  </si>
  <si>
    <t>Etiquetas de fila</t>
  </si>
  <si>
    <t>Total general</t>
  </si>
  <si>
    <t>Suma de SALDO A 31 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</si>
</sst>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yyyy/mm/dd"/>
    <numFmt numFmtId="165" formatCode="_-&quot;$&quot;\ * #,##0_-;\-&quot;$&quot;\ * #,##0_-;_-&quot;$&quot;\ * &quot;-&quot;??_-;_-@_-"/>
    <numFmt numFmtId="166" formatCode="##,##0.00_);[Red]\(##,##0.00\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165" fontId="20" fillId="0" borderId="0" xfId="42" applyNumberFormat="1" applyFont="1" applyBorder="1" applyAlignment="1">
      <alignment horizontal="center"/>
    </xf>
    <xf numFmtId="0" fontId="18" fillId="34" borderId="0" xfId="0" applyFont="1" applyFill="1" applyAlignment="1">
      <alignment vertical="center"/>
    </xf>
    <xf numFmtId="0" fontId="19" fillId="0" borderId="0" xfId="0" applyFont="1"/>
    <xf numFmtId="0" fontId="18" fillId="33" borderId="10" xfId="0" applyFont="1" applyFill="1" applyBorder="1" applyAlignment="1">
      <alignment horizontal="center" vertical="center"/>
    </xf>
    <xf numFmtId="164" fontId="18" fillId="33" borderId="10" xfId="0" applyNumberFormat="1" applyFont="1" applyFill="1" applyBorder="1" applyAlignment="1">
      <alignment horizontal="center" vertical="center"/>
    </xf>
    <xf numFmtId="165" fontId="18" fillId="33" borderId="10" xfId="42" applyNumberFormat="1" applyFont="1" applyFill="1" applyBorder="1" applyAlignment="1">
      <alignment horizontal="center" vertical="center"/>
    </xf>
    <xf numFmtId="0" fontId="19" fillId="0" borderId="10" xfId="0" applyFont="1" applyBorder="1"/>
    <xf numFmtId="14" fontId="19" fillId="0" borderId="10" xfId="0" applyNumberFormat="1" applyFont="1" applyBorder="1"/>
    <xf numFmtId="165" fontId="19" fillId="0" borderId="10" xfId="42" applyNumberFormat="1" applyFont="1" applyBorder="1" applyAlignment="1"/>
    <xf numFmtId="165" fontId="19" fillId="0" borderId="0" xfId="0" applyNumberFormat="1" applyFont="1"/>
    <xf numFmtId="164" fontId="19" fillId="0" borderId="0" xfId="0" applyNumberFormat="1" applyFont="1"/>
    <xf numFmtId="165" fontId="19" fillId="0" borderId="0" xfId="42" applyNumberFormat="1" applyFont="1" applyAlignment="1"/>
    <xf numFmtId="165" fontId="19" fillId="0" borderId="0" xfId="42" applyNumberFormat="1" applyFont="1" applyBorder="1" applyAlignment="1"/>
    <xf numFmtId="165" fontId="20" fillId="0" borderId="11" xfId="42" applyNumberFormat="1" applyFont="1" applyBorder="1" applyAlignment="1">
      <alignment horizontal="center"/>
    </xf>
    <xf numFmtId="166" fontId="19" fillId="0" borderId="10" xfId="0" applyNumberFormat="1" applyFont="1" applyBorder="1"/>
    <xf numFmtId="166" fontId="19" fillId="0" borderId="1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42" applyNumberFormat="1" applyFont="1"/>
    <xf numFmtId="0" fontId="18" fillId="34" borderId="0" xfId="0" applyFont="1" applyFill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" xfId="42" builtinId="4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19051</xdr:rowOff>
    </xdr:from>
    <xdr:to>
      <xdr:col>1</xdr:col>
      <xdr:colOff>438150</xdr:colOff>
      <xdr:row>4</xdr:row>
      <xdr:rowOff>133350</xdr:rowOff>
    </xdr:to>
    <xdr:pic>
      <xdr:nvPicPr>
        <xdr:cNvPr id="2" name="Imagen 1" descr="C:\Users\Asis Dir Gerencia\Desktop\DOCUMENTOS HOSPITAL CARDIOVASCULAR DE CUNDINAMARCA S.A\LOGO HOSPITAL CARDIOVASCULAR DE CUNDINAMARCA .jpg">
          <a:extLst>
            <a:ext uri="{FF2B5EF4-FFF2-40B4-BE49-F238E27FC236}">
              <a16:creationId xmlns:a16="http://schemas.microsoft.com/office/drawing/2014/main" id="{45AC0EC4-8063-4EC0-AE46-32E8AB58E5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1"/>
          <a:ext cx="990600" cy="8096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ctivosProcardio" refreshedDate="45329.662120023146" createdVersion="5" refreshedVersion="5" minRefreshableVersion="3" recordCount="3" xr:uid="{00000000-000A-0000-FFFF-FFFF0A000000}">
  <cacheSource type="worksheet">
    <worksheetSource ref="B6:G9" sheet="CARTERA"/>
  </cacheSource>
  <cacheFields count="6">
    <cacheField name="FACTURA" numFmtId="0">
      <sharedItems containsSemiMixedTypes="0" containsString="0" containsNumber="1" containsInteger="1" minValue="37382" maxValue="167583"/>
    </cacheField>
    <cacheField name="FECHA FACTURA" numFmtId="14">
      <sharedItems containsSemiMixedTypes="0" containsNonDate="0" containsDate="1" containsString="0" minDate="1899-12-30T00:00:00" maxDate="2022-06-14T10:27:00"/>
    </cacheField>
    <cacheField name="FECHA RADICACION" numFmtId="14">
      <sharedItems containsSemiMixedTypes="0" containsNonDate="0" containsDate="1" containsString="0" minDate="1899-12-30T00:00:00" maxDate="2022-06-21T11:12:00"/>
    </cacheField>
    <cacheField name="VR FACTURA" numFmtId="165">
      <sharedItems containsSemiMixedTypes="0" containsString="0" containsNumber="1" containsInteger="1" minValue="0" maxValue="8758408"/>
    </cacheField>
    <cacheField name="SALDO A 31 ENE" numFmtId="166">
      <sharedItems containsSemiMixedTypes="0" containsString="0" containsNumber="1" containsInteger="1" minValue="172600" maxValue="8758408"/>
    </cacheField>
    <cacheField name="ESTADO" numFmtId="166">
      <sharedItems count="2">
        <s v="SIN RADICAR"/>
        <s v="DEVOLUC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167583"/>
    <d v="1899-12-30T00:00:00"/>
    <d v="1899-12-30T00:00:00"/>
    <n v="0"/>
    <n v="371400"/>
    <x v="0"/>
  </r>
  <r>
    <n v="37382"/>
    <d v="2022-01-27T17:31:00"/>
    <d v="2022-06-21T11:12:00"/>
    <n v="8758408"/>
    <n v="8758408"/>
    <x v="1"/>
  </r>
  <r>
    <n v="53443"/>
    <d v="2022-06-14T10:27:00"/>
    <d v="2022-06-21T00:00:00"/>
    <n v="172600"/>
    <n v="1726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1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6" firstHeaderRow="1" firstDataRow="1" firstDataCol="1"/>
  <pivotFields count="6">
    <pivotField showAll="0"/>
    <pivotField numFmtId="14" showAll="0"/>
    <pivotField numFmtId="14" showAll="0"/>
    <pivotField numFmtId="165" showAll="0"/>
    <pivotField dataField="1" numFmtId="166" showAll="0"/>
    <pivotField axis="axisRow" showAll="0">
      <items count="3">
        <item x="1"/>
        <item x="0"/>
        <item t="default"/>
      </items>
    </pivotField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Suma de SALDO A 31 ENE" fld="4" baseField="0" baseItem="0" numFmtId="165"/>
  </dataFields>
  <formats count="2">
    <format dxfId="7">
      <pivotArea outline="0" collapsedLevelsAreSubtotals="1" fieldPosition="0"/>
    </format>
    <format dxfId="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6"/>
  <sheetViews>
    <sheetView tabSelected="1" workbookViewId="0">
      <selection activeCell="F10" sqref="F10"/>
    </sheetView>
  </sheetViews>
  <sheetFormatPr baseColWidth="10" defaultRowHeight="16.5" x14ac:dyDescent="0.3"/>
  <cols>
    <col min="1" max="1" width="8.85546875" style="3" bestFit="1" customWidth="1"/>
    <col min="2" max="2" width="13.5703125" style="3" bestFit="1" customWidth="1"/>
    <col min="3" max="3" width="21" style="11" bestFit="1" customWidth="1"/>
    <col min="4" max="4" width="23.85546875" style="3" bestFit="1" customWidth="1"/>
    <col min="5" max="5" width="18.42578125" style="12" customWidth="1"/>
    <col min="6" max="6" width="21.5703125" style="12" bestFit="1" customWidth="1"/>
    <col min="7" max="7" width="21.5703125" style="12" customWidth="1"/>
    <col min="8" max="8" width="18.28515625" style="3" customWidth="1"/>
    <col min="9" max="9" width="13.5703125" style="3" customWidth="1"/>
    <col min="10" max="10" width="13" style="3" customWidth="1"/>
    <col min="11" max="11" width="17.5703125" style="3" customWidth="1"/>
    <col min="12" max="12" width="26.28515625" style="3" customWidth="1"/>
    <col min="13" max="16384" width="11.42578125" style="3"/>
  </cols>
  <sheetData>
    <row r="1" spans="1:7" ht="12.75" customHeight="1" x14ac:dyDescent="0.3">
      <c r="A1" s="20" t="s">
        <v>1</v>
      </c>
      <c r="B1" s="20"/>
      <c r="C1" s="20"/>
      <c r="D1" s="20"/>
      <c r="E1" s="20"/>
      <c r="F1" s="20"/>
      <c r="G1" s="20"/>
    </row>
    <row r="2" spans="1:7" ht="12.75" customHeight="1" x14ac:dyDescent="0.3">
      <c r="A2" s="20" t="s">
        <v>2</v>
      </c>
      <c r="B2" s="20"/>
      <c r="C2" s="20"/>
      <c r="D2" s="20"/>
      <c r="E2" s="20"/>
      <c r="F2" s="20"/>
      <c r="G2" s="20"/>
    </row>
    <row r="3" spans="1:7" ht="12.75" customHeight="1" x14ac:dyDescent="0.3">
      <c r="A3" s="20" t="s">
        <v>13</v>
      </c>
      <c r="B3" s="20"/>
      <c r="C3" s="20"/>
      <c r="D3" s="20"/>
      <c r="E3" s="20"/>
      <c r="F3" s="20"/>
      <c r="G3" s="20"/>
    </row>
    <row r="4" spans="1:7" x14ac:dyDescent="0.3">
      <c r="A4" s="2"/>
      <c r="B4" s="20" t="s">
        <v>9</v>
      </c>
      <c r="C4" s="20"/>
      <c r="D4" s="20"/>
      <c r="E4" s="20"/>
      <c r="F4" s="20"/>
      <c r="G4" s="20"/>
    </row>
    <row r="5" spans="1:7" ht="12.75" customHeight="1" x14ac:dyDescent="0.3">
      <c r="A5" s="20" t="s">
        <v>10</v>
      </c>
      <c r="B5" s="20"/>
      <c r="C5" s="20"/>
      <c r="D5" s="20"/>
      <c r="E5" s="20"/>
      <c r="F5" s="20"/>
      <c r="G5" s="20"/>
    </row>
    <row r="6" spans="1:7" x14ac:dyDescent="0.3">
      <c r="A6" s="4" t="s">
        <v>3</v>
      </c>
      <c r="B6" s="4" t="s">
        <v>4</v>
      </c>
      <c r="C6" s="5" t="s">
        <v>5</v>
      </c>
      <c r="D6" s="5" t="s">
        <v>6</v>
      </c>
      <c r="E6" s="6" t="s">
        <v>7</v>
      </c>
      <c r="F6" s="6" t="s">
        <v>14</v>
      </c>
      <c r="G6" s="6" t="s">
        <v>11</v>
      </c>
    </row>
    <row r="7" spans="1:7" x14ac:dyDescent="0.3">
      <c r="A7" s="7" t="s">
        <v>8</v>
      </c>
      <c r="B7" s="7">
        <v>167583</v>
      </c>
      <c r="C7" s="8">
        <v>0</v>
      </c>
      <c r="D7" s="8">
        <v>0</v>
      </c>
      <c r="E7" s="9">
        <v>0</v>
      </c>
      <c r="F7" s="15">
        <v>371400</v>
      </c>
      <c r="G7" s="15" t="s">
        <v>15</v>
      </c>
    </row>
    <row r="8" spans="1:7" x14ac:dyDescent="0.3">
      <c r="A8" s="7" t="s">
        <v>8</v>
      </c>
      <c r="B8" s="7">
        <v>37382</v>
      </c>
      <c r="C8" s="8">
        <v>44588.729861111096</v>
      </c>
      <c r="D8" s="8">
        <v>44733.466666666704</v>
      </c>
      <c r="E8" s="9">
        <v>8758408</v>
      </c>
      <c r="F8" s="15">
        <v>8758408</v>
      </c>
      <c r="G8" s="15" t="s">
        <v>12</v>
      </c>
    </row>
    <row r="9" spans="1:7" x14ac:dyDescent="0.3">
      <c r="A9" s="7" t="s">
        <v>8</v>
      </c>
      <c r="B9" s="7">
        <v>53443</v>
      </c>
      <c r="C9" s="8">
        <v>44726.435416666704</v>
      </c>
      <c r="D9" s="8">
        <v>44733</v>
      </c>
      <c r="E9" s="9">
        <v>172600</v>
      </c>
      <c r="F9" s="16">
        <v>172600</v>
      </c>
      <c r="G9" s="15" t="s">
        <v>12</v>
      </c>
    </row>
    <row r="10" spans="1:7" x14ac:dyDescent="0.3">
      <c r="E10" s="14" t="s">
        <v>0</v>
      </c>
      <c r="F10" s="14">
        <f>SUM(F7:F9)</f>
        <v>9302408</v>
      </c>
      <c r="G10" s="1"/>
    </row>
    <row r="11" spans="1:7" x14ac:dyDescent="0.3">
      <c r="E11" s="1"/>
      <c r="F11" s="1"/>
      <c r="G11" s="1"/>
    </row>
    <row r="12" spans="1:7" x14ac:dyDescent="0.3">
      <c r="E12" s="1"/>
      <c r="F12" s="1"/>
      <c r="G12" s="1"/>
    </row>
    <row r="13" spans="1:7" x14ac:dyDescent="0.3">
      <c r="E13" s="1"/>
      <c r="F13" s="1"/>
      <c r="G13" s="1"/>
    </row>
    <row r="14" spans="1:7" x14ac:dyDescent="0.3">
      <c r="E14" s="1"/>
      <c r="F14" s="1"/>
      <c r="G14" s="1"/>
    </row>
    <row r="15" spans="1:7" x14ac:dyDescent="0.3">
      <c r="E15" s="1"/>
      <c r="F15" s="1"/>
      <c r="G15" s="1"/>
    </row>
    <row r="16" spans="1:7" x14ac:dyDescent="0.3">
      <c r="E16" s="1"/>
      <c r="F16" s="1"/>
      <c r="G16" s="1"/>
    </row>
    <row r="19" spans="3:7" x14ac:dyDescent="0.3">
      <c r="C19" s="3"/>
      <c r="E19" s="13"/>
    </row>
    <row r="20" spans="3:7" x14ac:dyDescent="0.3">
      <c r="C20" s="3"/>
      <c r="E20" s="13"/>
      <c r="F20" s="13"/>
      <c r="G20" s="13"/>
    </row>
    <row r="21" spans="3:7" x14ac:dyDescent="0.3">
      <c r="C21" s="3"/>
      <c r="E21" s="13"/>
      <c r="F21" s="13"/>
      <c r="G21" s="13"/>
    </row>
    <row r="22" spans="3:7" x14ac:dyDescent="0.3">
      <c r="C22" s="3"/>
      <c r="E22" s="13"/>
      <c r="F22" s="13"/>
      <c r="G22" s="13"/>
    </row>
    <row r="23" spans="3:7" x14ac:dyDescent="0.3">
      <c r="C23" s="3"/>
      <c r="E23" s="13"/>
      <c r="F23" s="13"/>
      <c r="G23" s="13"/>
    </row>
    <row r="24" spans="3:7" x14ac:dyDescent="0.3">
      <c r="C24" s="3"/>
    </row>
    <row r="526" spans="8:8" x14ac:dyDescent="0.3">
      <c r="H526" s="10"/>
    </row>
  </sheetData>
  <mergeCells count="5">
    <mergeCell ref="A1:G1"/>
    <mergeCell ref="A2:G2"/>
    <mergeCell ref="A3:G3"/>
    <mergeCell ref="A5:G5"/>
    <mergeCell ref="B4:G4"/>
  </mergeCells>
  <conditionalFormatting sqref="A4">
    <cfRule type="duplicateValues" dxfId="5" priority="7"/>
  </conditionalFormatting>
  <conditionalFormatting sqref="B4 B6:B1048576">
    <cfRule type="duplicateValues" dxfId="4" priority="1"/>
  </conditionalFormatting>
  <conditionalFormatting sqref="B6">
    <cfRule type="duplicateValues" dxfId="3" priority="6"/>
  </conditionalFormatting>
  <conditionalFormatting sqref="B25:B1048576 B4 B6:B18">
    <cfRule type="duplicateValues" dxfId="2" priority="2"/>
    <cfRule type="duplicateValues" dxfId="1" priority="3"/>
    <cfRule type="duplicateValues" dxfId="0" priority="5"/>
  </conditionalFormatting>
  <pageMargins left="0.75" right="0.75" top="1" bottom="1" header="0.5" footer="0.5"/>
  <pageSetup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"/>
  <sheetViews>
    <sheetView workbookViewId="0">
      <selection activeCell="B8" sqref="B8"/>
    </sheetView>
  </sheetViews>
  <sheetFormatPr baseColWidth="10" defaultRowHeight="15" x14ac:dyDescent="0.25"/>
  <cols>
    <col min="1" max="1" width="17.5703125" bestFit="1" customWidth="1"/>
    <col min="2" max="2" width="23.140625" style="19" bestFit="1" customWidth="1"/>
  </cols>
  <sheetData>
    <row r="3" spans="1:2" x14ac:dyDescent="0.25">
      <c r="A3" s="17" t="s">
        <v>16</v>
      </c>
      <c r="B3" s="19" t="s">
        <v>18</v>
      </c>
    </row>
    <row r="4" spans="1:2" x14ac:dyDescent="0.25">
      <c r="A4" s="18" t="s">
        <v>12</v>
      </c>
      <c r="B4" s="19">
        <v>8931008</v>
      </c>
    </row>
    <row r="5" spans="1:2" x14ac:dyDescent="0.25">
      <c r="A5" s="18" t="s">
        <v>15</v>
      </c>
      <c r="B5" s="19">
        <v>371400</v>
      </c>
    </row>
    <row r="6" spans="1:2" x14ac:dyDescent="0.25">
      <c r="A6" s="18" t="s">
        <v>17</v>
      </c>
      <c r="B6" s="19">
        <v>9302408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Stefany Arana Garcia</cp:lastModifiedBy>
  <dcterms:created xsi:type="dcterms:W3CDTF">2023-11-02T19:15:52Z</dcterms:created>
  <dcterms:modified xsi:type="dcterms:W3CDTF">2024-02-09T20:22:51Z</dcterms:modified>
</cp:coreProperties>
</file>